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norris\Desktop\"/>
    </mc:Choice>
  </mc:AlternateContent>
  <bookViews>
    <workbookView xWindow="0" yWindow="0" windowWidth="19200" windowHeight="11160" firstSheet="1" activeTab="2"/>
  </bookViews>
  <sheets>
    <sheet name="Table of Contents" sheetId="4" r:id="rId1"/>
    <sheet name="Category List" sheetId="6" r:id="rId2"/>
    <sheet name="Category % discount" sheetId="9" r:id="rId3"/>
    <sheet name="1" sheetId="3" state="hidden" r:id="rId4"/>
    <sheet name="Supplier List" sheetId="5" r:id="rId5"/>
    <sheet name="Suppliers % Discount" sheetId="1" r:id="rId6"/>
    <sheet name="Volume Discount" sheetId="2" r:id="rId7"/>
    <sheet name="Sheet1" sheetId="8" state="hidden" r:id="rId8"/>
    <sheet name="Checklist" sheetId="7" state="hidden" r:id="rId9"/>
  </sheets>
  <definedNames>
    <definedName name="_xlnm._FilterDatabase" localSheetId="3" hidden="1">'1'!$A$2:$E$181</definedName>
    <definedName name="_xlnm._FilterDatabase" localSheetId="2" hidden="1">'Category % discount'!$A$3:$G$813</definedName>
    <definedName name="_xlnm._FilterDatabase" localSheetId="8" hidden="1">Checklist!$A$1:$F$97</definedName>
    <definedName name="_xlnm.Print_Area" localSheetId="5">'Suppliers % Discount'!$A$1:$E$981</definedName>
  </definedNames>
  <calcPr calcId="171027"/>
</workbook>
</file>

<file path=xl/calcChain.xml><?xml version="1.0" encoding="utf-8"?>
<calcChain xmlns="http://schemas.openxmlformats.org/spreadsheetml/2006/main">
  <c r="G3" i="9" l="1"/>
  <c r="E58" i="9"/>
  <c r="F58" i="9"/>
  <c r="G58" i="9"/>
  <c r="E60" i="9"/>
  <c r="F60" i="9"/>
  <c r="G60" i="9"/>
  <c r="E61" i="9"/>
  <c r="F61" i="9"/>
  <c r="G61" i="9"/>
  <c r="E62" i="9"/>
  <c r="F62" i="9"/>
  <c r="G62" i="9"/>
  <c r="E68" i="9"/>
  <c r="F68" i="9"/>
  <c r="G68" i="9"/>
  <c r="E69" i="9"/>
  <c r="F69" i="9"/>
  <c r="G69" i="9"/>
  <c r="E70" i="9"/>
  <c r="F70" i="9"/>
  <c r="G70" i="9"/>
  <c r="E71" i="9"/>
  <c r="F71" i="9"/>
  <c r="G71" i="9"/>
  <c r="E82" i="9"/>
  <c r="F82" i="9"/>
  <c r="G82" i="9"/>
  <c r="E84" i="9"/>
  <c r="F84" i="9"/>
  <c r="G84" i="9"/>
  <c r="E86" i="9"/>
  <c r="F86" i="9"/>
  <c r="G86" i="9"/>
  <c r="E87" i="9"/>
  <c r="F87" i="9"/>
  <c r="G87" i="9"/>
  <c r="E93" i="9"/>
  <c r="F93" i="9"/>
  <c r="G93" i="9"/>
  <c r="E94" i="9"/>
  <c r="F94" i="9"/>
  <c r="G94" i="9"/>
  <c r="E95" i="9"/>
  <c r="F95" i="9"/>
  <c r="G95" i="9"/>
  <c r="E100" i="9"/>
  <c r="F100" i="9"/>
  <c r="G100" i="9"/>
  <c r="E101" i="9"/>
  <c r="F101" i="9"/>
  <c r="G101" i="9"/>
  <c r="E102" i="9"/>
  <c r="F102" i="9"/>
  <c r="G102" i="9"/>
  <c r="E103" i="9"/>
  <c r="F103" i="9"/>
  <c r="G103" i="9"/>
  <c r="E105" i="9"/>
  <c r="F105" i="9"/>
  <c r="G105" i="9"/>
  <c r="E106" i="9"/>
  <c r="F106" i="9"/>
  <c r="G106" i="9"/>
  <c r="E107" i="9"/>
  <c r="F107" i="9"/>
  <c r="G107" i="9"/>
  <c r="E109" i="9"/>
  <c r="F109" i="9"/>
  <c r="G109" i="9"/>
  <c r="E118" i="9"/>
  <c r="F118" i="9"/>
  <c r="G118" i="9"/>
  <c r="E119" i="9"/>
  <c r="F119" i="9"/>
  <c r="G119" i="9"/>
  <c r="E121" i="9"/>
  <c r="F121" i="9"/>
  <c r="G121" i="9"/>
  <c r="E122" i="9"/>
  <c r="F122" i="9"/>
  <c r="G122" i="9"/>
  <c r="E123" i="9"/>
  <c r="F123" i="9"/>
  <c r="G123" i="9"/>
  <c r="E127" i="9"/>
  <c r="F127" i="9"/>
  <c r="G127" i="9"/>
  <c r="E128" i="9"/>
  <c r="F128" i="9"/>
  <c r="G128" i="9"/>
  <c r="E129" i="9"/>
  <c r="F129" i="9"/>
  <c r="G129" i="9"/>
  <c r="E131" i="9"/>
  <c r="F131" i="9"/>
  <c r="G131" i="9"/>
  <c r="A132" i="9"/>
  <c r="E133" i="9"/>
  <c r="F133" i="9"/>
  <c r="G133" i="9"/>
  <c r="E134" i="9"/>
  <c r="F134" i="9"/>
  <c r="G134" i="9"/>
  <c r="E135" i="9"/>
  <c r="F135" i="9"/>
  <c r="G135" i="9"/>
  <c r="E139" i="9"/>
  <c r="F139" i="9"/>
  <c r="G139" i="9"/>
  <c r="E141" i="9"/>
  <c r="F141" i="9"/>
  <c r="G141" i="9"/>
  <c r="E142" i="9"/>
  <c r="F142" i="9"/>
  <c r="G142" i="9"/>
  <c r="E144" i="9"/>
  <c r="F144" i="9"/>
  <c r="G144" i="9"/>
  <c r="A145" i="9"/>
  <c r="E153" i="9"/>
  <c r="F153" i="9"/>
  <c r="G153" i="9"/>
  <c r="E154" i="9"/>
  <c r="F154" i="9"/>
  <c r="G154" i="9"/>
  <c r="E156" i="9"/>
  <c r="F156" i="9"/>
  <c r="G156" i="9"/>
  <c r="E159" i="9"/>
  <c r="F159" i="9"/>
  <c r="G159" i="9"/>
  <c r="E160" i="9"/>
  <c r="F160" i="9"/>
  <c r="G160" i="9"/>
  <c r="E161" i="9"/>
  <c r="F161" i="9"/>
  <c r="G161" i="9"/>
  <c r="E164" i="9"/>
  <c r="F164" i="9"/>
  <c r="G164" i="9"/>
  <c r="E165" i="9"/>
  <c r="F165" i="9"/>
  <c r="G165" i="9"/>
  <c r="E171" i="9"/>
  <c r="F171" i="9"/>
  <c r="G171" i="9"/>
  <c r="E172" i="9"/>
  <c r="F172" i="9"/>
  <c r="G172" i="9"/>
  <c r="E173" i="9"/>
  <c r="F173" i="9"/>
  <c r="G173" i="9"/>
  <c r="E174" i="9"/>
  <c r="F174" i="9"/>
  <c r="G174" i="9"/>
  <c r="E175" i="9"/>
  <c r="F175" i="9"/>
  <c r="G175" i="9"/>
  <c r="E176" i="9"/>
  <c r="F176" i="9"/>
  <c r="G176" i="9"/>
  <c r="E177" i="9"/>
  <c r="F177" i="9"/>
  <c r="G177" i="9"/>
  <c r="E179" i="9"/>
  <c r="F179" i="9"/>
  <c r="G179" i="9"/>
  <c r="E180" i="9"/>
  <c r="F180" i="9"/>
  <c r="G180" i="9"/>
  <c r="A181" i="9"/>
  <c r="E183" i="9"/>
  <c r="F183" i="9"/>
  <c r="G183" i="9"/>
  <c r="E184" i="9"/>
  <c r="F184" i="9"/>
  <c r="G184" i="9"/>
  <c r="E185" i="9"/>
  <c r="F185" i="9"/>
  <c r="G185" i="9"/>
  <c r="E186" i="9"/>
  <c r="F186" i="9"/>
  <c r="G186" i="9"/>
  <c r="E188" i="9"/>
  <c r="F188" i="9"/>
  <c r="G188" i="9"/>
  <c r="E189" i="9"/>
  <c r="F189" i="9"/>
  <c r="G189" i="9"/>
  <c r="E190" i="9"/>
  <c r="F190" i="9"/>
  <c r="G190" i="9"/>
  <c r="E193" i="9"/>
  <c r="F193" i="9"/>
  <c r="G193" i="9"/>
  <c r="A194" i="9"/>
  <c r="E196" i="9"/>
  <c r="F196" i="9"/>
  <c r="G196" i="9"/>
  <c r="E197" i="9"/>
  <c r="F197" i="9"/>
  <c r="G197" i="9"/>
  <c r="E198" i="9"/>
  <c r="F198" i="9"/>
  <c r="G198" i="9"/>
  <c r="E200" i="9"/>
  <c r="F200" i="9"/>
  <c r="G200" i="9"/>
  <c r="E201" i="9"/>
  <c r="F201" i="9"/>
  <c r="G201" i="9"/>
  <c r="E202" i="9"/>
  <c r="F202" i="9"/>
  <c r="G202" i="9"/>
  <c r="E204" i="9"/>
  <c r="F204" i="9"/>
  <c r="G204" i="9"/>
  <c r="E206" i="9"/>
  <c r="F206" i="9"/>
  <c r="G206" i="9"/>
  <c r="E208" i="9"/>
  <c r="F208" i="9"/>
  <c r="G208" i="9"/>
  <c r="E212" i="9"/>
  <c r="F212" i="9"/>
  <c r="G212" i="9"/>
  <c r="E214" i="9"/>
  <c r="F214" i="9"/>
  <c r="G214" i="9"/>
  <c r="E215" i="9"/>
  <c r="F215" i="9"/>
  <c r="G215" i="9"/>
  <c r="E216" i="9"/>
  <c r="F216" i="9"/>
  <c r="G216" i="9"/>
  <c r="E218" i="9"/>
  <c r="F218" i="9"/>
  <c r="G218" i="9"/>
  <c r="E222" i="9"/>
  <c r="F222" i="9"/>
  <c r="G222" i="9"/>
  <c r="E225" i="9"/>
  <c r="F225" i="9"/>
  <c r="G225" i="9"/>
  <c r="E226" i="9"/>
  <c r="F226" i="9"/>
  <c r="G226" i="9"/>
  <c r="E227" i="9"/>
  <c r="F227" i="9"/>
  <c r="G227" i="9"/>
  <c r="E230" i="9"/>
  <c r="F230" i="9"/>
  <c r="E232" i="9"/>
  <c r="F232" i="9"/>
  <c r="E233" i="9"/>
  <c r="F233" i="9"/>
  <c r="E234" i="9"/>
  <c r="F234" i="9"/>
  <c r="E235" i="9"/>
  <c r="F235" i="9"/>
  <c r="E236" i="9"/>
  <c r="F236" i="9"/>
  <c r="E241" i="9"/>
  <c r="F241" i="9"/>
  <c r="G241" i="9"/>
  <c r="E243" i="9"/>
  <c r="F243" i="9"/>
  <c r="G243" i="9"/>
  <c r="E244" i="9"/>
  <c r="F244" i="9"/>
  <c r="G244" i="9"/>
  <c r="E245" i="9"/>
  <c r="F245" i="9"/>
  <c r="G245" i="9"/>
  <c r="E246" i="9"/>
  <c r="F246" i="9"/>
  <c r="G246" i="9"/>
  <c r="E247" i="9"/>
  <c r="F247" i="9"/>
  <c r="G247" i="9"/>
  <c r="E248" i="9"/>
  <c r="F248" i="9"/>
  <c r="G248" i="9"/>
  <c r="E249" i="9"/>
  <c r="F249" i="9"/>
  <c r="G249" i="9"/>
  <c r="E250" i="9"/>
  <c r="F250" i="9"/>
  <c r="G250" i="9"/>
  <c r="E251" i="9"/>
  <c r="F251" i="9"/>
  <c r="G251" i="9"/>
  <c r="E257" i="9"/>
  <c r="F257" i="9"/>
  <c r="G257" i="9"/>
  <c r="E258" i="9"/>
  <c r="F258" i="9"/>
  <c r="G258" i="9"/>
  <c r="E259" i="9"/>
  <c r="F259" i="9"/>
  <c r="G259" i="9"/>
  <c r="E260" i="9"/>
  <c r="F260" i="9"/>
  <c r="G260" i="9"/>
  <c r="E261" i="9"/>
  <c r="F261" i="9"/>
  <c r="G261" i="9"/>
  <c r="E262" i="9"/>
  <c r="F262" i="9"/>
  <c r="G262" i="9"/>
  <c r="E264" i="9"/>
  <c r="F264" i="9"/>
  <c r="G264" i="9"/>
  <c r="E265" i="9"/>
  <c r="F265" i="9"/>
  <c r="G265" i="9"/>
  <c r="E266" i="9"/>
  <c r="F266" i="9"/>
  <c r="G266" i="9"/>
  <c r="E267" i="9"/>
  <c r="F267" i="9"/>
  <c r="G267" i="9"/>
  <c r="E268" i="9"/>
  <c r="F268" i="9"/>
  <c r="G268" i="9"/>
  <c r="E269" i="9"/>
  <c r="F269" i="9"/>
  <c r="G269" i="9"/>
  <c r="E270" i="9"/>
  <c r="E271" i="9"/>
  <c r="F271" i="9"/>
  <c r="G271" i="9"/>
  <c r="E282" i="9"/>
  <c r="F282" i="9"/>
  <c r="G282" i="9"/>
  <c r="E283" i="9"/>
  <c r="F283" i="9"/>
  <c r="G283" i="9"/>
  <c r="E284" i="9"/>
  <c r="F284" i="9"/>
  <c r="G284" i="9"/>
  <c r="E285" i="9"/>
  <c r="F285" i="9"/>
  <c r="G285" i="9"/>
  <c r="E286" i="9"/>
  <c r="F286" i="9"/>
  <c r="G286" i="9"/>
  <c r="E287" i="9"/>
  <c r="F287" i="9"/>
  <c r="G287" i="9"/>
  <c r="E288" i="9"/>
  <c r="F288" i="9"/>
  <c r="G288" i="9"/>
  <c r="E289" i="9"/>
  <c r="F289" i="9"/>
  <c r="G289" i="9"/>
  <c r="E291" i="9"/>
  <c r="F291" i="9"/>
  <c r="G291" i="9"/>
  <c r="E292" i="9"/>
  <c r="F292" i="9"/>
  <c r="G292" i="9"/>
  <c r="E297" i="9"/>
  <c r="F297" i="9"/>
  <c r="E298" i="9"/>
  <c r="F298" i="9"/>
  <c r="E303" i="9"/>
  <c r="F303" i="9"/>
  <c r="G303" i="9"/>
  <c r="E304" i="9"/>
  <c r="F304" i="9"/>
  <c r="G304" i="9"/>
  <c r="E305" i="9"/>
  <c r="F305" i="9"/>
  <c r="G305" i="9"/>
  <c r="E306" i="9"/>
  <c r="F306" i="9"/>
  <c r="G306" i="9"/>
  <c r="E307" i="9"/>
  <c r="F307" i="9"/>
  <c r="G307" i="9"/>
  <c r="E308" i="9"/>
  <c r="F308" i="9"/>
  <c r="G308" i="9"/>
  <c r="E309" i="9"/>
  <c r="F309" i="9"/>
  <c r="G309" i="9"/>
  <c r="E311" i="9"/>
  <c r="F311" i="9"/>
  <c r="G311" i="9"/>
  <c r="E312" i="9"/>
  <c r="F312" i="9"/>
  <c r="G312" i="9"/>
  <c r="E317" i="9"/>
  <c r="F317" i="9"/>
  <c r="G317" i="9"/>
  <c r="E318" i="9"/>
  <c r="F318" i="9"/>
  <c r="G318" i="9"/>
  <c r="E319" i="9"/>
  <c r="F319" i="9"/>
  <c r="G319" i="9"/>
  <c r="E321" i="9"/>
  <c r="F321" i="9"/>
  <c r="G321" i="9"/>
  <c r="E322" i="9"/>
  <c r="F322" i="9"/>
  <c r="G322" i="9"/>
  <c r="E323" i="9"/>
  <c r="F323" i="9"/>
  <c r="G323" i="9"/>
  <c r="E324" i="9"/>
  <c r="F324" i="9"/>
  <c r="G324" i="9"/>
  <c r="E327" i="9"/>
  <c r="F327" i="9"/>
  <c r="G327" i="9"/>
  <c r="E329" i="9"/>
  <c r="F329" i="9"/>
  <c r="G329" i="9"/>
  <c r="E330" i="9"/>
  <c r="F330" i="9"/>
  <c r="G330" i="9"/>
  <c r="E332" i="9"/>
  <c r="F332" i="9"/>
  <c r="G332" i="9"/>
  <c r="E333" i="9"/>
  <c r="F333" i="9"/>
  <c r="G333" i="9"/>
  <c r="E336" i="9"/>
  <c r="F336" i="9"/>
  <c r="G336" i="9"/>
  <c r="E337" i="9"/>
  <c r="F337" i="9"/>
  <c r="G337" i="9"/>
  <c r="E338" i="9"/>
  <c r="F338" i="9"/>
  <c r="G338" i="9"/>
  <c r="E339" i="9"/>
  <c r="F339" i="9"/>
  <c r="G339" i="9"/>
  <c r="E342" i="9"/>
  <c r="F342" i="9"/>
  <c r="G342" i="9"/>
  <c r="E343" i="9"/>
  <c r="F343" i="9"/>
  <c r="G343" i="9"/>
  <c r="E345" i="9"/>
  <c r="F345" i="9"/>
  <c r="G345" i="9"/>
  <c r="E347" i="9"/>
  <c r="F347" i="9"/>
  <c r="G347" i="9"/>
  <c r="E349" i="9"/>
  <c r="F349" i="9"/>
  <c r="G349" i="9"/>
  <c r="E351" i="9"/>
  <c r="F351" i="9"/>
  <c r="G351" i="9"/>
  <c r="E352" i="9"/>
  <c r="F352" i="9"/>
  <c r="G352" i="9"/>
  <c r="E353" i="9"/>
  <c r="F353" i="9"/>
  <c r="G353" i="9"/>
  <c r="E356" i="9"/>
  <c r="F356" i="9"/>
  <c r="G356" i="9"/>
  <c r="E357" i="9"/>
  <c r="F357" i="9"/>
  <c r="G357" i="9"/>
  <c r="E358" i="9"/>
  <c r="F358" i="9"/>
  <c r="G358" i="9"/>
  <c r="E359" i="9"/>
  <c r="F359" i="9"/>
  <c r="G359" i="9"/>
  <c r="E360" i="9"/>
  <c r="F360" i="9"/>
  <c r="G360" i="9"/>
  <c r="E364" i="9"/>
  <c r="F364" i="9"/>
  <c r="G364" i="9"/>
  <c r="E365" i="9"/>
  <c r="F365" i="9"/>
  <c r="G365" i="9"/>
  <c r="E367" i="9"/>
  <c r="F367" i="9"/>
  <c r="G367" i="9"/>
  <c r="E369" i="9"/>
  <c r="F369" i="9"/>
  <c r="G369" i="9"/>
  <c r="E370" i="9"/>
  <c r="F370" i="9"/>
  <c r="G370" i="9"/>
  <c r="E371" i="9"/>
  <c r="F371" i="9"/>
  <c r="G371" i="9"/>
  <c r="E372" i="9"/>
  <c r="F372" i="9"/>
  <c r="G372" i="9"/>
  <c r="E373" i="9"/>
  <c r="F373" i="9"/>
  <c r="G373" i="9"/>
  <c r="E374" i="9"/>
  <c r="F374" i="9"/>
  <c r="G374" i="9"/>
  <c r="E377" i="9"/>
  <c r="F377" i="9"/>
  <c r="G377" i="9"/>
  <c r="E378" i="9"/>
  <c r="F378" i="9"/>
  <c r="G378" i="9"/>
  <c r="E379" i="9"/>
  <c r="F379" i="9"/>
  <c r="G379" i="9"/>
  <c r="E380" i="9"/>
  <c r="F380" i="9"/>
  <c r="G380" i="9"/>
  <c r="E386" i="9"/>
  <c r="F386" i="9"/>
  <c r="G386" i="9"/>
  <c r="E387" i="9"/>
  <c r="F387" i="9"/>
  <c r="G387" i="9"/>
  <c r="E388" i="9"/>
  <c r="F388" i="9"/>
  <c r="G388" i="9"/>
  <c r="E391" i="9"/>
  <c r="F391" i="9"/>
  <c r="G391" i="9"/>
  <c r="E392" i="9"/>
  <c r="F392" i="9"/>
  <c r="G392" i="9"/>
  <c r="E394" i="9"/>
  <c r="F394" i="9"/>
  <c r="G394" i="9"/>
  <c r="E395" i="9"/>
  <c r="F395" i="9"/>
  <c r="G395" i="9"/>
  <c r="E399" i="9"/>
  <c r="F399" i="9"/>
  <c r="G399" i="9"/>
  <c r="E402" i="9"/>
  <c r="F402" i="9"/>
  <c r="G402" i="9"/>
  <c r="E403" i="9"/>
  <c r="F403" i="9"/>
  <c r="G403" i="9"/>
  <c r="E404" i="9"/>
  <c r="F404" i="9"/>
  <c r="G404" i="9"/>
  <c r="E406" i="9"/>
  <c r="F406" i="9"/>
  <c r="G406" i="9"/>
  <c r="E410" i="9"/>
  <c r="F410" i="9"/>
  <c r="G410" i="9"/>
  <c r="E411" i="9"/>
  <c r="F411" i="9"/>
  <c r="G411" i="9"/>
  <c r="E412" i="9"/>
  <c r="F412" i="9"/>
  <c r="G412" i="9"/>
  <c r="E415" i="9"/>
  <c r="F415" i="9"/>
  <c r="G415" i="9"/>
  <c r="E416" i="9"/>
  <c r="F416" i="9"/>
  <c r="G416" i="9"/>
  <c r="E417" i="9"/>
  <c r="F417" i="9"/>
  <c r="G417" i="9"/>
  <c r="E419" i="9"/>
  <c r="F419" i="9"/>
  <c r="G419" i="9"/>
  <c r="E420" i="9"/>
  <c r="F420" i="9"/>
  <c r="G420" i="9"/>
  <c r="E421" i="9"/>
  <c r="F421" i="9"/>
  <c r="G421" i="9"/>
  <c r="E426" i="9"/>
  <c r="F426" i="9"/>
  <c r="G426" i="9"/>
  <c r="E427" i="9"/>
  <c r="F427" i="9"/>
  <c r="G427" i="9"/>
  <c r="E429" i="9"/>
  <c r="F429" i="9"/>
  <c r="G429" i="9"/>
  <c r="E431" i="9"/>
  <c r="F431" i="9"/>
  <c r="G431" i="9"/>
  <c r="E432" i="9"/>
  <c r="F432" i="9"/>
  <c r="G432" i="9"/>
  <c r="E433" i="9"/>
  <c r="F433" i="9"/>
  <c r="G433" i="9"/>
  <c r="E434" i="9"/>
  <c r="F434" i="9"/>
  <c r="G434" i="9"/>
  <c r="E435" i="9"/>
  <c r="F435" i="9"/>
  <c r="G435" i="9"/>
  <c r="E437" i="9"/>
  <c r="F437" i="9"/>
  <c r="G437" i="9"/>
  <c r="E440" i="9"/>
  <c r="F440" i="9"/>
  <c r="G440" i="9"/>
  <c r="E441" i="9"/>
  <c r="F441" i="9"/>
  <c r="G441" i="9"/>
  <c r="E442" i="9"/>
  <c r="F442" i="9"/>
  <c r="G442" i="9"/>
  <c r="E446" i="9"/>
  <c r="F446" i="9"/>
  <c r="G446" i="9"/>
  <c r="E447" i="9"/>
  <c r="F447" i="9"/>
  <c r="G447" i="9"/>
  <c r="E448" i="9"/>
  <c r="F448" i="9"/>
  <c r="G448" i="9"/>
  <c r="E450" i="9"/>
  <c r="F450" i="9"/>
  <c r="G450" i="9"/>
  <c r="E451" i="9"/>
  <c r="F451" i="9"/>
  <c r="G451" i="9"/>
  <c r="E455" i="9"/>
  <c r="F455" i="9"/>
  <c r="G455" i="9"/>
  <c r="E457" i="9"/>
  <c r="F457" i="9"/>
  <c r="G457" i="9"/>
  <c r="E459" i="9"/>
  <c r="F459" i="9"/>
  <c r="G459" i="9"/>
  <c r="E460" i="9"/>
  <c r="F460" i="9"/>
  <c r="G460" i="9"/>
  <c r="E461" i="9"/>
  <c r="F461" i="9"/>
  <c r="G461" i="9"/>
  <c r="E462" i="9"/>
  <c r="F462" i="9"/>
  <c r="G462" i="9"/>
  <c r="E463" i="9"/>
  <c r="F463" i="9"/>
  <c r="G463" i="9"/>
  <c r="E465" i="9"/>
  <c r="F465" i="9"/>
  <c r="G465" i="9"/>
  <c r="E468" i="9"/>
  <c r="F468" i="9"/>
  <c r="G468" i="9"/>
  <c r="E469" i="9"/>
  <c r="F469" i="9"/>
  <c r="G469" i="9"/>
  <c r="E470" i="9"/>
  <c r="F470" i="9"/>
  <c r="G470" i="9"/>
  <c r="E473" i="9"/>
  <c r="F473" i="9"/>
  <c r="G473" i="9"/>
  <c r="E474" i="9"/>
  <c r="F474" i="9"/>
  <c r="G474" i="9"/>
  <c r="E477" i="9"/>
  <c r="F477" i="9"/>
  <c r="G477" i="9"/>
  <c r="E478" i="9"/>
  <c r="F478" i="9"/>
  <c r="G478" i="9"/>
  <c r="E481" i="9"/>
  <c r="F481" i="9"/>
  <c r="G481" i="9"/>
  <c r="E482" i="9"/>
  <c r="F482" i="9"/>
  <c r="G482" i="9"/>
  <c r="E484" i="9"/>
  <c r="F484" i="9"/>
  <c r="G484" i="9"/>
  <c r="E486" i="9"/>
  <c r="F486" i="9"/>
  <c r="G486" i="9"/>
  <c r="E487" i="9"/>
  <c r="F487" i="9"/>
  <c r="G487" i="9"/>
  <c r="E488" i="9"/>
  <c r="F488" i="9"/>
  <c r="G488" i="9"/>
  <c r="E489" i="9"/>
  <c r="F489" i="9"/>
  <c r="G489" i="9"/>
  <c r="E492" i="9"/>
  <c r="F492" i="9"/>
  <c r="G492" i="9"/>
  <c r="E493" i="9"/>
  <c r="F493" i="9"/>
  <c r="G493" i="9"/>
  <c r="E494" i="9"/>
  <c r="F494" i="9"/>
  <c r="G494" i="9"/>
  <c r="E496" i="9"/>
  <c r="F496" i="9"/>
  <c r="G496" i="9"/>
  <c r="E498" i="9"/>
  <c r="F498" i="9"/>
  <c r="G498" i="9"/>
  <c r="E499" i="9"/>
  <c r="F499" i="9"/>
  <c r="G499" i="9"/>
  <c r="E500" i="9"/>
  <c r="F500" i="9"/>
  <c r="G500" i="9"/>
  <c r="E501" i="9"/>
  <c r="F501" i="9"/>
  <c r="G501" i="9"/>
  <c r="E504" i="9"/>
  <c r="F504" i="9"/>
  <c r="G504" i="9"/>
  <c r="E505" i="9"/>
  <c r="F505" i="9"/>
  <c r="G505" i="9"/>
  <c r="E507" i="9"/>
  <c r="F507" i="9"/>
  <c r="G507" i="9"/>
  <c r="E511" i="9"/>
  <c r="F511" i="9"/>
  <c r="G511" i="9"/>
  <c r="E512" i="9"/>
  <c r="F512" i="9"/>
  <c r="G512" i="9"/>
  <c r="E514" i="9"/>
  <c r="F514" i="9"/>
  <c r="G514" i="9"/>
  <c r="E516" i="9"/>
  <c r="F516" i="9"/>
  <c r="G516" i="9"/>
  <c r="E517" i="9"/>
  <c r="F517" i="9"/>
  <c r="G517" i="9"/>
  <c r="E518" i="9"/>
  <c r="F518" i="9"/>
  <c r="G518" i="9"/>
  <c r="E519" i="9"/>
  <c r="F519" i="9"/>
  <c r="G519" i="9"/>
  <c r="E521" i="9"/>
  <c r="F521" i="9"/>
  <c r="G521" i="9"/>
  <c r="E524" i="9"/>
  <c r="F524" i="9"/>
  <c r="G524" i="9"/>
  <c r="E525" i="9"/>
  <c r="F525" i="9"/>
  <c r="G525" i="9"/>
  <c r="E526" i="9"/>
  <c r="F526" i="9"/>
  <c r="G526" i="9"/>
  <c r="E529" i="9"/>
  <c r="F529" i="9"/>
  <c r="G529" i="9"/>
  <c r="E530" i="9"/>
  <c r="F530" i="9"/>
  <c r="G530" i="9"/>
  <c r="E533" i="9"/>
  <c r="F533" i="9"/>
  <c r="G533" i="9"/>
  <c r="E534" i="9"/>
  <c r="F534" i="9"/>
  <c r="G534" i="9"/>
  <c r="E535" i="9"/>
  <c r="F535" i="9"/>
  <c r="G535" i="9"/>
  <c r="E536" i="9"/>
  <c r="F536" i="9"/>
  <c r="G536" i="9"/>
  <c r="E541" i="9"/>
  <c r="F541" i="9"/>
  <c r="G541" i="9"/>
  <c r="E542" i="9"/>
  <c r="F542" i="9"/>
  <c r="G542" i="9"/>
  <c r="E544" i="9"/>
  <c r="F544" i="9"/>
  <c r="G544" i="9"/>
  <c r="E546" i="9"/>
  <c r="F546" i="9"/>
  <c r="G546" i="9"/>
  <c r="E547" i="9"/>
  <c r="F547" i="9"/>
  <c r="G547" i="9"/>
  <c r="E548" i="9"/>
  <c r="F548" i="9"/>
  <c r="G548" i="9"/>
  <c r="E550" i="9"/>
  <c r="F550" i="9"/>
  <c r="G550" i="9"/>
  <c r="E552" i="9"/>
  <c r="F552" i="9"/>
  <c r="G552" i="9"/>
  <c r="E557" i="9"/>
  <c r="F557" i="9"/>
  <c r="G557" i="9"/>
  <c r="E558" i="9"/>
  <c r="F558" i="9"/>
  <c r="G558" i="9"/>
  <c r="E559" i="9"/>
  <c r="F559" i="9"/>
  <c r="G559" i="9"/>
  <c r="E560" i="9"/>
  <c r="F560" i="9"/>
  <c r="G560" i="9"/>
  <c r="E563" i="9"/>
  <c r="F563" i="9"/>
  <c r="G563" i="9"/>
  <c r="E564" i="9"/>
  <c r="F564" i="9"/>
  <c r="G564" i="9"/>
  <c r="E566" i="9"/>
  <c r="F566" i="9"/>
  <c r="G566" i="9"/>
  <c r="E567" i="9"/>
  <c r="F567" i="9"/>
  <c r="G567" i="9"/>
  <c r="E568" i="9"/>
  <c r="F568" i="9"/>
  <c r="G568" i="9"/>
  <c r="E569" i="9"/>
  <c r="E570" i="9"/>
  <c r="F570" i="9"/>
  <c r="G570" i="9"/>
  <c r="E572" i="9"/>
  <c r="E573" i="9"/>
  <c r="F573" i="9"/>
  <c r="G573" i="9"/>
  <c r="E576" i="9"/>
  <c r="F576" i="9"/>
  <c r="G576" i="9"/>
  <c r="E577" i="9"/>
  <c r="F577" i="9"/>
  <c r="G577" i="9"/>
  <c r="E578" i="9"/>
  <c r="F578" i="9"/>
  <c r="G578" i="9"/>
  <c r="E579" i="9"/>
  <c r="F579" i="9"/>
  <c r="G579" i="9"/>
  <c r="E580" i="9"/>
  <c r="F580" i="9"/>
  <c r="G580" i="9"/>
  <c r="E582" i="9"/>
  <c r="F582" i="9"/>
  <c r="G582" i="9"/>
  <c r="E583" i="9"/>
  <c r="F583" i="9"/>
  <c r="G583" i="9"/>
  <c r="E588" i="9"/>
  <c r="F588" i="9"/>
  <c r="G588" i="9"/>
  <c r="E589" i="9"/>
  <c r="F589" i="9"/>
  <c r="G589" i="9"/>
  <c r="E590" i="9"/>
  <c r="F590" i="9"/>
  <c r="G590" i="9"/>
  <c r="E593" i="9"/>
  <c r="F593" i="9"/>
  <c r="G593" i="9"/>
  <c r="E594" i="9"/>
  <c r="F594" i="9"/>
  <c r="G594" i="9"/>
  <c r="E596" i="9"/>
  <c r="F596" i="9"/>
  <c r="G596" i="9"/>
  <c r="E597" i="9"/>
  <c r="F597" i="9"/>
  <c r="G597" i="9"/>
  <c r="E598" i="9"/>
  <c r="F598" i="9"/>
  <c r="G598" i="9"/>
  <c r="E599" i="9"/>
  <c r="F599" i="9"/>
  <c r="G599" i="9"/>
  <c r="E604" i="9"/>
  <c r="F604" i="9"/>
  <c r="G604" i="9"/>
  <c r="E605" i="9"/>
  <c r="F605" i="9"/>
  <c r="G605" i="9"/>
  <c r="E607" i="9"/>
  <c r="F607" i="9"/>
  <c r="G607" i="9"/>
  <c r="E609" i="9"/>
  <c r="F609" i="9"/>
  <c r="G609" i="9"/>
  <c r="E610" i="9"/>
  <c r="F610" i="9"/>
  <c r="G610" i="9"/>
  <c r="E611" i="9"/>
  <c r="F611" i="9"/>
  <c r="G611" i="9"/>
  <c r="E612" i="9"/>
  <c r="F612" i="9"/>
  <c r="G612" i="9"/>
  <c r="E613" i="9"/>
  <c r="F613" i="9"/>
  <c r="G613" i="9"/>
  <c r="E615" i="9"/>
  <c r="F615" i="9"/>
  <c r="G615" i="9"/>
  <c r="E619" i="9"/>
  <c r="F619" i="9"/>
  <c r="G619" i="9"/>
  <c r="E620" i="9"/>
  <c r="F620" i="9"/>
  <c r="G620" i="9"/>
  <c r="E621" i="9"/>
  <c r="F621" i="9"/>
  <c r="G621" i="9"/>
  <c r="E624" i="9"/>
  <c r="F624" i="9"/>
  <c r="G624" i="9"/>
  <c r="E625" i="9"/>
  <c r="F625" i="9"/>
  <c r="G625" i="9"/>
  <c r="E627" i="9"/>
  <c r="F627" i="9"/>
  <c r="G627" i="9"/>
  <c r="E628" i="9"/>
  <c r="F628" i="9"/>
  <c r="G628" i="9"/>
  <c r="E629" i="9"/>
  <c r="F629" i="9"/>
  <c r="G629" i="9"/>
  <c r="E633" i="9"/>
  <c r="F633" i="9"/>
  <c r="G633" i="9"/>
  <c r="E634" i="9"/>
  <c r="F634" i="9"/>
  <c r="G634" i="9"/>
  <c r="E636" i="9"/>
  <c r="F636" i="9"/>
  <c r="G636" i="9"/>
  <c r="E638" i="9"/>
  <c r="F638" i="9"/>
  <c r="G638" i="9"/>
  <c r="E639" i="9"/>
  <c r="F639" i="9"/>
  <c r="G639" i="9"/>
  <c r="E640" i="9"/>
  <c r="F640" i="9"/>
  <c r="G640" i="9"/>
  <c r="E641" i="9"/>
  <c r="F641" i="9"/>
  <c r="G641" i="9"/>
  <c r="E642" i="9"/>
  <c r="F642" i="9"/>
  <c r="G642" i="9"/>
  <c r="E647" i="9"/>
  <c r="F647" i="9"/>
  <c r="G647" i="9"/>
  <c r="E648" i="9"/>
  <c r="F648" i="9"/>
  <c r="G648" i="9"/>
  <c r="E649" i="9"/>
  <c r="F649" i="9"/>
  <c r="G649" i="9"/>
  <c r="E652" i="9"/>
  <c r="F652" i="9"/>
  <c r="G652" i="9"/>
  <c r="E653" i="9"/>
  <c r="F653" i="9"/>
  <c r="G653" i="9"/>
  <c r="E655" i="9"/>
  <c r="F655" i="9"/>
  <c r="G655" i="9"/>
  <c r="E657" i="9"/>
  <c r="F657" i="9"/>
  <c r="G657" i="9"/>
  <c r="E660" i="9"/>
  <c r="F660" i="9"/>
  <c r="G660" i="9"/>
  <c r="E663" i="9"/>
  <c r="F663" i="9"/>
  <c r="G663" i="9"/>
  <c r="E664" i="9"/>
  <c r="F664" i="9"/>
  <c r="G664" i="9"/>
  <c r="E665" i="9"/>
  <c r="F665" i="9"/>
  <c r="G665" i="9"/>
  <c r="E666" i="9"/>
  <c r="F666" i="9"/>
  <c r="G666" i="9"/>
  <c r="E667" i="9"/>
  <c r="F667" i="9"/>
  <c r="G667" i="9"/>
  <c r="E669" i="9"/>
  <c r="F669" i="9"/>
  <c r="G669" i="9"/>
  <c r="E672" i="9"/>
  <c r="F672" i="9"/>
  <c r="G672" i="9"/>
  <c r="E673" i="9"/>
  <c r="F673" i="9"/>
  <c r="G673" i="9"/>
  <c r="E674" i="9"/>
  <c r="F674" i="9"/>
  <c r="G674" i="9"/>
  <c r="E678" i="9"/>
  <c r="F678" i="9"/>
  <c r="G678" i="9"/>
  <c r="E679" i="9"/>
  <c r="F679" i="9"/>
  <c r="G679" i="9"/>
  <c r="E680" i="9"/>
  <c r="F680" i="9"/>
  <c r="G680" i="9"/>
  <c r="E683" i="9"/>
  <c r="F683" i="9"/>
  <c r="G683" i="9"/>
  <c r="E684" i="9"/>
  <c r="F684" i="9"/>
  <c r="G684" i="9"/>
  <c r="E685" i="9"/>
  <c r="F685" i="9"/>
  <c r="G685" i="9"/>
  <c r="E688" i="9"/>
  <c r="F688" i="9"/>
  <c r="G688" i="9"/>
  <c r="E689" i="9"/>
  <c r="F689" i="9"/>
  <c r="G689" i="9"/>
  <c r="E690" i="9"/>
  <c r="F690" i="9"/>
  <c r="G690" i="9"/>
  <c r="E691" i="9"/>
  <c r="F691" i="9"/>
  <c r="G691" i="9"/>
  <c r="E692" i="9"/>
  <c r="F692" i="9"/>
  <c r="G692" i="9"/>
  <c r="E694" i="9"/>
  <c r="F694" i="9"/>
  <c r="G694" i="9"/>
  <c r="E695" i="9"/>
  <c r="F695" i="9"/>
  <c r="G695" i="9"/>
  <c r="E697" i="9"/>
  <c r="F697" i="9"/>
  <c r="G697" i="9"/>
  <c r="E698" i="9"/>
  <c r="F698" i="9"/>
  <c r="G698" i="9"/>
  <c r="E699" i="9"/>
  <c r="F699" i="9"/>
  <c r="G699" i="9"/>
  <c r="E700" i="9"/>
  <c r="F700" i="9"/>
  <c r="G700" i="9"/>
  <c r="E702" i="9"/>
  <c r="F702" i="9"/>
  <c r="G702" i="9"/>
  <c r="E704" i="9"/>
  <c r="F704" i="9"/>
  <c r="G704" i="9"/>
  <c r="E706" i="9"/>
  <c r="F706" i="9"/>
  <c r="G706" i="9"/>
  <c r="E708" i="9"/>
  <c r="F708" i="9"/>
  <c r="G708" i="9"/>
  <c r="E710" i="9"/>
  <c r="F710" i="9"/>
  <c r="G710" i="9"/>
  <c r="E711" i="9"/>
  <c r="F711" i="9"/>
  <c r="G711" i="9"/>
  <c r="E716" i="9"/>
  <c r="F716" i="9"/>
  <c r="G716" i="9"/>
  <c r="E717" i="9"/>
  <c r="F717" i="9"/>
  <c r="G717" i="9"/>
  <c r="E718" i="9"/>
  <c r="F718" i="9"/>
  <c r="G718" i="9"/>
  <c r="E722" i="9"/>
  <c r="F722" i="9"/>
  <c r="G722" i="9"/>
  <c r="E723" i="9"/>
  <c r="F723" i="9"/>
  <c r="G723" i="9"/>
  <c r="E725" i="9"/>
  <c r="F725" i="9"/>
  <c r="G725" i="9"/>
  <c r="E726" i="9"/>
  <c r="F726" i="9"/>
  <c r="G726" i="9"/>
  <c r="E727" i="9"/>
  <c r="F727" i="9"/>
  <c r="G727" i="9"/>
  <c r="E731" i="9"/>
  <c r="F731" i="9"/>
  <c r="G731" i="9"/>
  <c r="E733" i="9"/>
  <c r="F733" i="9"/>
  <c r="G733" i="9"/>
  <c r="E735" i="9"/>
  <c r="F735" i="9"/>
  <c r="G735" i="9"/>
  <c r="E736" i="9"/>
  <c r="F736" i="9"/>
  <c r="G736" i="9"/>
  <c r="E737" i="9"/>
  <c r="F737" i="9"/>
  <c r="G737" i="9"/>
  <c r="E738" i="9"/>
  <c r="F738" i="9"/>
  <c r="G738" i="9"/>
  <c r="E739" i="9"/>
  <c r="F739" i="9"/>
  <c r="G739" i="9"/>
  <c r="E741" i="9"/>
  <c r="F741" i="9"/>
  <c r="G741" i="9"/>
  <c r="E745" i="9"/>
  <c r="F745" i="9"/>
  <c r="G745" i="9"/>
  <c r="E748" i="9"/>
  <c r="F748" i="9"/>
  <c r="G748" i="9"/>
  <c r="E749" i="9"/>
  <c r="F749" i="9"/>
  <c r="G749" i="9"/>
  <c r="E754" i="9"/>
  <c r="F754" i="9"/>
  <c r="G754" i="9"/>
  <c r="E755" i="9"/>
  <c r="F755" i="9"/>
  <c r="G755" i="9"/>
  <c r="E756" i="9"/>
  <c r="F756" i="9"/>
  <c r="G756" i="9"/>
  <c r="E759" i="9"/>
  <c r="F759" i="9"/>
  <c r="G759" i="9"/>
  <c r="E761" i="9"/>
  <c r="F761" i="9"/>
  <c r="G761" i="9"/>
  <c r="E762" i="9"/>
  <c r="F762" i="9"/>
  <c r="G762" i="9"/>
  <c r="E763" i="9"/>
  <c r="F763" i="9"/>
  <c r="G763" i="9"/>
  <c r="E766" i="9"/>
  <c r="F766" i="9"/>
  <c r="G766" i="9"/>
  <c r="E768" i="9"/>
  <c r="F768" i="9"/>
  <c r="G768" i="9"/>
  <c r="E769" i="9"/>
  <c r="F769" i="9"/>
  <c r="G769" i="9"/>
  <c r="E770" i="9"/>
  <c r="F770" i="9"/>
  <c r="G770" i="9"/>
  <c r="E773" i="9"/>
  <c r="F773" i="9"/>
  <c r="G773" i="9"/>
  <c r="E775" i="9"/>
  <c r="F775" i="9"/>
  <c r="G775" i="9"/>
  <c r="E776" i="9"/>
  <c r="F776" i="9"/>
  <c r="G776" i="9"/>
  <c r="E777" i="9"/>
  <c r="F777" i="9"/>
  <c r="G777" i="9"/>
  <c r="E781" i="9"/>
  <c r="F781" i="9"/>
  <c r="G781" i="9"/>
  <c r="E782" i="9"/>
  <c r="F782" i="9"/>
  <c r="G782" i="9"/>
  <c r="E783" i="9"/>
  <c r="F783" i="9"/>
  <c r="G783" i="9"/>
  <c r="E786" i="9"/>
  <c r="F786" i="9"/>
  <c r="G786" i="9"/>
  <c r="E788" i="9"/>
  <c r="F788" i="9"/>
  <c r="G788" i="9"/>
  <c r="E789" i="9"/>
  <c r="F789" i="9"/>
  <c r="G789" i="9"/>
  <c r="E790" i="9"/>
  <c r="F790" i="9"/>
  <c r="G790" i="9"/>
  <c r="E793" i="9"/>
  <c r="F793" i="9"/>
  <c r="G793" i="9"/>
  <c r="E795" i="9"/>
  <c r="F795" i="9"/>
  <c r="G795" i="9"/>
  <c r="E796" i="9"/>
  <c r="F796" i="9"/>
  <c r="G796" i="9"/>
  <c r="E797" i="9"/>
  <c r="F797" i="9"/>
  <c r="G797" i="9"/>
  <c r="E800" i="9"/>
  <c r="F800" i="9"/>
  <c r="G800" i="9"/>
  <c r="E802" i="9"/>
  <c r="F802" i="9"/>
  <c r="G802" i="9"/>
  <c r="E803" i="9"/>
  <c r="F803" i="9"/>
  <c r="G803" i="9"/>
  <c r="E804" i="9"/>
  <c r="F804" i="9"/>
  <c r="G804" i="9"/>
  <c r="E807" i="9"/>
  <c r="F807" i="9"/>
  <c r="G807" i="9"/>
  <c r="E809" i="9"/>
  <c r="F809" i="9"/>
  <c r="G809" i="9"/>
  <c r="E810" i="9"/>
  <c r="F810" i="9"/>
  <c r="G810" i="9"/>
  <c r="E811" i="9"/>
  <c r="F811" i="9"/>
  <c r="G811" i="9"/>
  <c r="E812" i="9"/>
  <c r="F812" i="9"/>
  <c r="G812" i="9"/>
  <c r="D473" i="3" l="1"/>
  <c r="E473" i="3"/>
  <c r="D474" i="3"/>
  <c r="E474" i="3"/>
  <c r="D475" i="3"/>
  <c r="E475" i="3"/>
  <c r="D478" i="3"/>
  <c r="E478" i="3"/>
  <c r="D479" i="3"/>
  <c r="E479" i="3"/>
  <c r="D482" i="3"/>
  <c r="E482" i="3"/>
  <c r="D483" i="3"/>
  <c r="E483" i="3"/>
  <c r="D486" i="3"/>
  <c r="E486" i="3"/>
  <c r="D487" i="3"/>
  <c r="E487" i="3"/>
  <c r="D489" i="3"/>
  <c r="E489" i="3"/>
  <c r="D491" i="3"/>
  <c r="E491" i="3"/>
  <c r="D492" i="3"/>
  <c r="E492" i="3"/>
  <c r="D493" i="3"/>
  <c r="E493" i="3"/>
  <c r="D494" i="3"/>
  <c r="E494" i="3"/>
  <c r="D497" i="3"/>
  <c r="E497" i="3"/>
  <c r="D498" i="3"/>
  <c r="E498" i="3"/>
  <c r="D499" i="3"/>
  <c r="E499" i="3"/>
  <c r="D501" i="3"/>
  <c r="E501" i="3"/>
  <c r="D503" i="3"/>
  <c r="E503" i="3"/>
  <c r="D504" i="3"/>
  <c r="E504" i="3"/>
  <c r="D505" i="3"/>
  <c r="E505" i="3"/>
  <c r="D506" i="3"/>
  <c r="E506" i="3"/>
  <c r="D509" i="3"/>
  <c r="E509" i="3"/>
  <c r="D510" i="3"/>
  <c r="E510" i="3"/>
  <c r="E512" i="3"/>
  <c r="D512" i="3"/>
  <c r="D516" i="3"/>
  <c r="E516" i="3"/>
  <c r="D517" i="3"/>
  <c r="E517" i="3"/>
  <c r="D519" i="3"/>
  <c r="E519" i="3"/>
  <c r="D521" i="3"/>
  <c r="E521" i="3"/>
  <c r="D522" i="3"/>
  <c r="E522" i="3"/>
  <c r="D523" i="3"/>
  <c r="E523" i="3"/>
  <c r="D524" i="3"/>
  <c r="E524" i="3"/>
  <c r="D526" i="3"/>
  <c r="E526" i="3"/>
  <c r="D535" i="3"/>
  <c r="E535" i="3"/>
  <c r="D536" i="3"/>
  <c r="E536" i="3"/>
  <c r="D530" i="3"/>
  <c r="E530" i="3"/>
  <c r="D531" i="3"/>
  <c r="E531" i="3"/>
  <c r="D532" i="3"/>
  <c r="E532" i="3"/>
  <c r="D539" i="3"/>
  <c r="E539" i="3"/>
  <c r="D540" i="3"/>
  <c r="E540" i="3"/>
  <c r="D541" i="3"/>
  <c r="E541" i="3"/>
  <c r="D542" i="3"/>
  <c r="E542" i="3"/>
  <c r="D547" i="3"/>
  <c r="E547" i="3"/>
  <c r="D548" i="3"/>
  <c r="E548" i="3"/>
  <c r="D550" i="3"/>
  <c r="E550" i="3"/>
  <c r="D552" i="3"/>
  <c r="E552" i="3"/>
  <c r="D556" i="3"/>
  <c r="E556" i="3"/>
  <c r="D553" i="3"/>
  <c r="E553" i="3"/>
  <c r="D554" i="3"/>
  <c r="E554" i="3"/>
  <c r="D558" i="3"/>
  <c r="E558" i="3"/>
  <c r="D569" i="3"/>
  <c r="E569" i="3"/>
  <c r="D570" i="3"/>
  <c r="E570" i="3"/>
  <c r="D563" i="3"/>
  <c r="E563" i="3"/>
  <c r="D564" i="3"/>
  <c r="E564" i="3"/>
  <c r="D565" i="3"/>
  <c r="E565" i="3"/>
  <c r="D566" i="3"/>
  <c r="E566" i="3"/>
  <c r="D572" i="3"/>
  <c r="E572" i="3"/>
  <c r="D573" i="3"/>
  <c r="E573" i="3"/>
  <c r="D574" i="3"/>
  <c r="E574" i="3"/>
  <c r="E576" i="3"/>
  <c r="D576" i="3"/>
  <c r="D579" i="3"/>
  <c r="E579" i="3"/>
  <c r="D582" i="3"/>
  <c r="E582" i="3"/>
  <c r="D583" i="3"/>
  <c r="E583" i="3"/>
  <c r="D584" i="3"/>
  <c r="E584" i="3"/>
  <c r="D585" i="3"/>
  <c r="E585" i="3"/>
  <c r="D586" i="3"/>
  <c r="E586" i="3"/>
  <c r="D588" i="3"/>
  <c r="E588" i="3"/>
  <c r="D589" i="3"/>
  <c r="E589" i="3"/>
  <c r="D595" i="3"/>
  <c r="E595" i="3"/>
  <c r="D596" i="3"/>
  <c r="E596" i="3"/>
  <c r="D597" i="3"/>
  <c r="E597" i="3"/>
  <c r="D600" i="3"/>
  <c r="E600" i="3"/>
  <c r="D601" i="3"/>
  <c r="E601" i="3"/>
  <c r="D603" i="3"/>
  <c r="E603" i="3"/>
  <c r="D604" i="3"/>
  <c r="E604" i="3"/>
  <c r="D605" i="3"/>
  <c r="E605" i="3"/>
  <c r="D606" i="3"/>
  <c r="E606" i="3"/>
  <c r="D611" i="3"/>
  <c r="E611" i="3"/>
  <c r="D612" i="3"/>
  <c r="E612" i="3"/>
  <c r="D614" i="3"/>
  <c r="E614" i="3"/>
  <c r="D616" i="3"/>
  <c r="E616" i="3"/>
  <c r="D617" i="3"/>
  <c r="E617" i="3"/>
  <c r="D618" i="3"/>
  <c r="E618" i="3"/>
  <c r="D619" i="3"/>
  <c r="E619" i="3"/>
  <c r="D620" i="3"/>
  <c r="E620" i="3"/>
  <c r="D622" i="3"/>
  <c r="E622" i="3"/>
  <c r="D626" i="3"/>
  <c r="E626" i="3"/>
  <c r="D627" i="3"/>
  <c r="E627" i="3"/>
  <c r="D628" i="3"/>
  <c r="E628" i="3"/>
  <c r="D631" i="3"/>
  <c r="E631" i="3"/>
  <c r="D632" i="3"/>
  <c r="E632" i="3"/>
  <c r="D634" i="3"/>
  <c r="E634" i="3"/>
  <c r="D635" i="3"/>
  <c r="E635" i="3"/>
  <c r="D636" i="3"/>
  <c r="E636" i="3"/>
  <c r="D640" i="3"/>
  <c r="E640" i="3"/>
  <c r="D641" i="3"/>
  <c r="E641" i="3"/>
  <c r="D643" i="3"/>
  <c r="E643" i="3"/>
  <c r="D645" i="3"/>
  <c r="E645" i="3"/>
  <c r="D646" i="3"/>
  <c r="E646" i="3"/>
  <c r="D647" i="3"/>
  <c r="E647" i="3"/>
  <c r="D648" i="3"/>
  <c r="E648" i="3"/>
  <c r="D649" i="3"/>
  <c r="E649" i="3"/>
  <c r="D654" i="3"/>
  <c r="E654" i="3"/>
  <c r="D655" i="3"/>
  <c r="E655" i="3"/>
  <c r="D656" i="3"/>
  <c r="E656" i="3"/>
  <c r="E659" i="3"/>
  <c r="E660" i="3"/>
  <c r="D659" i="3"/>
  <c r="D660" i="3"/>
  <c r="D662" i="3"/>
  <c r="E662" i="3"/>
  <c r="D664" i="3"/>
  <c r="E664" i="3"/>
  <c r="D667" i="3"/>
  <c r="E667" i="3"/>
  <c r="D670" i="3"/>
  <c r="E670" i="3"/>
  <c r="D671" i="3"/>
  <c r="E671" i="3"/>
  <c r="D672" i="3"/>
  <c r="E672" i="3"/>
  <c r="D673" i="3"/>
  <c r="E673" i="3"/>
  <c r="D674" i="3"/>
  <c r="E674" i="3"/>
  <c r="D676" i="3"/>
  <c r="E676" i="3"/>
  <c r="D679" i="3"/>
  <c r="E679" i="3"/>
  <c r="D680" i="3"/>
  <c r="E680" i="3"/>
  <c r="D681" i="3"/>
  <c r="E681" i="3"/>
  <c r="D685" i="3"/>
  <c r="E685" i="3"/>
  <c r="D686" i="3"/>
  <c r="E686" i="3"/>
  <c r="D687" i="3"/>
  <c r="E687" i="3"/>
  <c r="D690" i="3"/>
  <c r="E690" i="3"/>
  <c r="D691" i="3"/>
  <c r="E691" i="3"/>
  <c r="D692" i="3"/>
  <c r="E692" i="3"/>
  <c r="D695" i="3"/>
  <c r="E695" i="3"/>
  <c r="D696" i="3"/>
  <c r="E696" i="3"/>
  <c r="D697" i="3"/>
  <c r="E697" i="3"/>
  <c r="D698" i="3"/>
  <c r="E698" i="3"/>
  <c r="D699" i="3"/>
  <c r="E699" i="3"/>
  <c r="D701" i="3"/>
  <c r="E701" i="3"/>
  <c r="D702" i="3"/>
  <c r="E702" i="3"/>
  <c r="D704" i="3"/>
  <c r="E704" i="3"/>
  <c r="D705" i="3"/>
  <c r="E705" i="3"/>
  <c r="D706" i="3"/>
  <c r="E706" i="3"/>
  <c r="D707" i="3"/>
  <c r="E707" i="3"/>
  <c r="D709" i="3"/>
  <c r="E709" i="3"/>
  <c r="D711" i="3"/>
  <c r="E711" i="3"/>
  <c r="D713" i="3"/>
  <c r="E713" i="3"/>
  <c r="E715" i="3"/>
  <c r="D715" i="3"/>
  <c r="D717" i="3"/>
  <c r="E717" i="3"/>
  <c r="D718" i="3"/>
  <c r="E718" i="3"/>
  <c r="D723" i="3"/>
  <c r="E723" i="3"/>
  <c r="D724" i="3"/>
  <c r="E724" i="3"/>
  <c r="D725" i="3"/>
  <c r="E725" i="3"/>
  <c r="D729" i="3"/>
  <c r="E729" i="3"/>
  <c r="D730" i="3"/>
  <c r="E730" i="3"/>
  <c r="D732" i="3"/>
  <c r="E732" i="3"/>
  <c r="D733" i="3"/>
  <c r="E733" i="3"/>
  <c r="D734" i="3"/>
  <c r="E734" i="3"/>
  <c r="D738" i="3"/>
  <c r="E738" i="3"/>
  <c r="C738" i="3"/>
  <c r="D740" i="3"/>
  <c r="E740" i="3"/>
  <c r="D742" i="3"/>
  <c r="E742" i="3"/>
  <c r="D743" i="3"/>
  <c r="E743" i="3"/>
  <c r="D744" i="3"/>
  <c r="E744" i="3"/>
  <c r="D745" i="3"/>
  <c r="E745" i="3"/>
  <c r="D746" i="3"/>
  <c r="E746" i="3"/>
  <c r="D748" i="3"/>
  <c r="E748" i="3"/>
  <c r="D752" i="3"/>
  <c r="E752" i="3"/>
  <c r="D758" i="3"/>
  <c r="E758" i="3"/>
  <c r="D755" i="3"/>
  <c r="E755" i="3"/>
  <c r="D756" i="3"/>
  <c r="E756" i="3"/>
  <c r="D762" i="3"/>
  <c r="E762" i="3"/>
  <c r="D763" i="3"/>
  <c r="E763" i="3"/>
  <c r="D764" i="3"/>
  <c r="E764" i="3"/>
  <c r="D767" i="3"/>
  <c r="E767" i="3"/>
  <c r="D769" i="3"/>
  <c r="E769" i="3"/>
  <c r="D770" i="3"/>
  <c r="E770" i="3"/>
  <c r="D771" i="3"/>
  <c r="E771" i="3"/>
  <c r="E774" i="3"/>
  <c r="D774" i="3"/>
  <c r="D776" i="3"/>
  <c r="E776" i="3"/>
  <c r="D777" i="3"/>
  <c r="E777" i="3"/>
  <c r="D778" i="3"/>
  <c r="E778" i="3"/>
  <c r="D781" i="3"/>
  <c r="E781" i="3"/>
  <c r="D783" i="3"/>
  <c r="E783" i="3"/>
  <c r="D784" i="3"/>
  <c r="E784" i="3"/>
  <c r="D785" i="3"/>
  <c r="E785" i="3"/>
  <c r="D789" i="3"/>
  <c r="E789" i="3"/>
  <c r="D790" i="3"/>
  <c r="E790" i="3"/>
  <c r="D791" i="3"/>
  <c r="E791" i="3"/>
  <c r="D794" i="3"/>
  <c r="E794" i="3"/>
  <c r="D796" i="3"/>
  <c r="E796" i="3"/>
  <c r="D797" i="3"/>
  <c r="E797" i="3"/>
  <c r="D798" i="3"/>
  <c r="E798" i="3"/>
  <c r="D801" i="3"/>
  <c r="E801" i="3"/>
  <c r="D803" i="3"/>
  <c r="E803" i="3"/>
  <c r="D804" i="3"/>
  <c r="E804" i="3"/>
  <c r="D805" i="3"/>
  <c r="E805" i="3"/>
  <c r="D808" i="3"/>
  <c r="E808" i="3"/>
  <c r="D810" i="3"/>
  <c r="E810" i="3"/>
  <c r="D811" i="3"/>
  <c r="E811" i="3"/>
  <c r="D812" i="3"/>
  <c r="E812" i="3"/>
  <c r="D817" i="3"/>
  <c r="E817" i="3"/>
  <c r="D818" i="3"/>
  <c r="E818" i="3"/>
  <c r="D819" i="3"/>
  <c r="E819" i="3"/>
  <c r="D820" i="3"/>
  <c r="E820" i="3"/>
  <c r="D815" i="3"/>
  <c r="E815" i="3"/>
  <c r="C820" i="3"/>
  <c r="C819" i="3"/>
  <c r="C818" i="3"/>
  <c r="C817" i="3"/>
  <c r="C815" i="3"/>
  <c r="C812" i="3"/>
  <c r="C811" i="3"/>
  <c r="C810" i="3"/>
  <c r="C808" i="3"/>
  <c r="C805" i="3"/>
  <c r="C804" i="3"/>
  <c r="C803" i="3"/>
  <c r="C801" i="3"/>
  <c r="C798" i="3"/>
  <c r="C797" i="3"/>
  <c r="C796" i="3"/>
  <c r="C794" i="3"/>
  <c r="C791" i="3"/>
  <c r="C790" i="3"/>
  <c r="C789" i="3"/>
  <c r="C785" i="3"/>
  <c r="C784" i="3"/>
  <c r="C783" i="3"/>
  <c r="C781" i="3"/>
  <c r="C778" i="3"/>
  <c r="C777" i="3"/>
  <c r="C776" i="3"/>
  <c r="C774" i="3"/>
  <c r="C771" i="3"/>
  <c r="C770" i="3"/>
  <c r="C769" i="3"/>
  <c r="C767" i="3"/>
  <c r="C764" i="3"/>
  <c r="C763" i="3"/>
  <c r="C762" i="3"/>
  <c r="C758" i="3"/>
  <c r="C756" i="3"/>
  <c r="C755" i="3"/>
  <c r="C752" i="3"/>
  <c r="C748" i="3"/>
  <c r="C746" i="3"/>
  <c r="C745" i="3"/>
  <c r="C744" i="3"/>
  <c r="C743" i="3"/>
  <c r="C742" i="3"/>
  <c r="C740" i="3"/>
  <c r="C734" i="3"/>
  <c r="C733" i="3"/>
  <c r="C732" i="3"/>
  <c r="C730" i="3"/>
  <c r="C729" i="3"/>
  <c r="C725" i="3"/>
  <c r="C724" i="3"/>
  <c r="C723" i="3"/>
  <c r="C718" i="3"/>
  <c r="C717" i="3"/>
  <c r="C715" i="3"/>
  <c r="C713" i="3"/>
  <c r="C711" i="3"/>
  <c r="C709" i="3"/>
  <c r="C707" i="3"/>
  <c r="C706" i="3"/>
  <c r="C705" i="3"/>
  <c r="C704" i="3"/>
  <c r="C702" i="3"/>
  <c r="C701" i="3"/>
  <c r="C699" i="3"/>
  <c r="C698" i="3"/>
  <c r="C697" i="3"/>
  <c r="C696" i="3"/>
  <c r="C695" i="3"/>
  <c r="C692" i="3"/>
  <c r="C691" i="3"/>
  <c r="C690" i="3"/>
  <c r="C687" i="3"/>
  <c r="C686" i="3"/>
  <c r="C685" i="3"/>
  <c r="C681" i="3"/>
  <c r="C680" i="3"/>
  <c r="C679" i="3"/>
  <c r="C676" i="3"/>
  <c r="C674" i="3"/>
  <c r="C673" i="3"/>
  <c r="C672" i="3"/>
  <c r="C671" i="3"/>
  <c r="C670" i="3"/>
  <c r="C667" i="3"/>
  <c r="C664" i="3"/>
  <c r="C662" i="3"/>
  <c r="C660" i="3"/>
  <c r="C659" i="3"/>
  <c r="C656" i="3"/>
  <c r="C655" i="3"/>
  <c r="C654" i="3"/>
  <c r="C649" i="3"/>
  <c r="C648" i="3"/>
  <c r="C647" i="3"/>
  <c r="C646" i="3"/>
  <c r="C645" i="3"/>
  <c r="C643" i="3"/>
  <c r="C641" i="3"/>
  <c r="C640" i="3"/>
  <c r="C636" i="3"/>
  <c r="C635" i="3"/>
  <c r="C634" i="3"/>
  <c r="C632" i="3"/>
  <c r="C631" i="3"/>
  <c r="C628" i="3"/>
  <c r="C627" i="3"/>
  <c r="C626" i="3"/>
  <c r="C622" i="3"/>
  <c r="C620" i="3"/>
  <c r="C619" i="3"/>
  <c r="C618" i="3"/>
  <c r="C617" i="3"/>
  <c r="C616" i="3"/>
  <c r="C614" i="3"/>
  <c r="C612" i="3"/>
  <c r="C611" i="3"/>
  <c r="C606" i="3"/>
  <c r="C605" i="3"/>
  <c r="C604" i="3"/>
  <c r="C603" i="3"/>
  <c r="C601" i="3"/>
  <c r="C600" i="3"/>
  <c r="C597" i="3"/>
  <c r="C596" i="3"/>
  <c r="C595" i="3"/>
  <c r="C589" i="3"/>
  <c r="C588" i="3"/>
  <c r="C586" i="3"/>
  <c r="C585" i="3"/>
  <c r="C584" i="3"/>
  <c r="C583" i="3"/>
  <c r="C582" i="3"/>
  <c r="C579" i="3"/>
  <c r="C578" i="3"/>
  <c r="C576" i="3"/>
  <c r="C575" i="3"/>
  <c r="C574" i="3"/>
  <c r="C573" i="3"/>
  <c r="C572" i="3"/>
  <c r="C570" i="3"/>
  <c r="C569" i="3"/>
  <c r="C566" i="3"/>
  <c r="C565" i="3"/>
  <c r="C564" i="3"/>
  <c r="C563" i="3"/>
  <c r="C558" i="3"/>
  <c r="C556" i="3"/>
  <c r="C554" i="3"/>
  <c r="C553" i="3"/>
  <c r="C552" i="3"/>
  <c r="C550" i="3"/>
  <c r="C548" i="3"/>
  <c r="C547" i="3"/>
  <c r="C542" i="3"/>
  <c r="C541" i="3"/>
  <c r="C540" i="3"/>
  <c r="C539" i="3"/>
  <c r="C536" i="3"/>
  <c r="C535" i="3"/>
  <c r="C532" i="3"/>
  <c r="C531" i="3"/>
  <c r="C530" i="3"/>
  <c r="C526" i="3"/>
  <c r="C524" i="3"/>
  <c r="C523" i="3"/>
  <c r="C522" i="3"/>
  <c r="C521" i="3"/>
  <c r="C519" i="3"/>
  <c r="C517" i="3"/>
  <c r="C516" i="3"/>
  <c r="C512" i="3"/>
  <c r="C510" i="3"/>
  <c r="C509" i="3"/>
  <c r="C506" i="3"/>
  <c r="C505" i="3"/>
  <c r="C504" i="3"/>
  <c r="C503" i="3"/>
  <c r="C501" i="3"/>
  <c r="C499" i="3"/>
  <c r="C498" i="3"/>
  <c r="C497" i="3"/>
  <c r="C494" i="3"/>
  <c r="C493" i="3"/>
  <c r="C492" i="3"/>
  <c r="C491" i="3"/>
  <c r="C489" i="3"/>
  <c r="C487" i="3"/>
  <c r="C486" i="3"/>
  <c r="C483" i="3"/>
  <c r="C482" i="3"/>
  <c r="C479" i="3"/>
  <c r="C478" i="3"/>
  <c r="C475" i="3"/>
  <c r="C474" i="3"/>
  <c r="C473" i="3"/>
  <c r="D134" i="3"/>
  <c r="E134" i="3"/>
  <c r="D135" i="3"/>
  <c r="E135" i="3"/>
  <c r="D136" i="3"/>
  <c r="E136" i="3"/>
  <c r="D140" i="3"/>
  <c r="E140" i="3"/>
  <c r="D142" i="3"/>
  <c r="E142" i="3"/>
  <c r="D143" i="3"/>
  <c r="E143" i="3"/>
  <c r="D145" i="3"/>
  <c r="E145" i="3"/>
  <c r="D154" i="3"/>
  <c r="E154" i="3"/>
  <c r="D155" i="3"/>
  <c r="E155" i="3"/>
  <c r="D157" i="3"/>
  <c r="E157" i="3"/>
  <c r="D160" i="3"/>
  <c r="E160" i="3"/>
  <c r="D161" i="3"/>
  <c r="E161" i="3"/>
  <c r="D162" i="3"/>
  <c r="E162" i="3"/>
  <c r="D165" i="3"/>
  <c r="E165" i="3"/>
  <c r="D166" i="3"/>
  <c r="E166" i="3"/>
  <c r="D172" i="3"/>
  <c r="E172" i="3"/>
  <c r="D173" i="3"/>
  <c r="E173" i="3"/>
  <c r="D174" i="3"/>
  <c r="E174" i="3"/>
  <c r="D175" i="3"/>
  <c r="E175" i="3"/>
  <c r="D176" i="3"/>
  <c r="E176" i="3"/>
  <c r="D177" i="3"/>
  <c r="E177" i="3"/>
  <c r="D178" i="3"/>
  <c r="E178" i="3"/>
  <c r="D180" i="3"/>
  <c r="E180" i="3"/>
  <c r="D181" i="3"/>
  <c r="E181" i="3"/>
  <c r="D194" i="3"/>
  <c r="E194" i="3"/>
  <c r="D189" i="3"/>
  <c r="E189" i="3"/>
  <c r="D190" i="3"/>
  <c r="E190" i="3"/>
  <c r="D191" i="3"/>
  <c r="E191" i="3"/>
  <c r="D184" i="3"/>
  <c r="E184" i="3"/>
  <c r="D185" i="3"/>
  <c r="E185" i="3"/>
  <c r="D186" i="3"/>
  <c r="E186" i="3"/>
  <c r="D187" i="3"/>
  <c r="E187" i="3"/>
  <c r="D197" i="3"/>
  <c r="E197" i="3"/>
  <c r="D198" i="3"/>
  <c r="E198" i="3"/>
  <c r="D199" i="3"/>
  <c r="E199" i="3"/>
  <c r="D201" i="3"/>
  <c r="E201" i="3"/>
  <c r="D202" i="3"/>
  <c r="E202" i="3"/>
  <c r="D203" i="3"/>
  <c r="E203" i="3"/>
  <c r="D205" i="3"/>
  <c r="E205" i="3"/>
  <c r="D207" i="3"/>
  <c r="E207" i="3"/>
  <c r="D209" i="3"/>
  <c r="E209" i="3"/>
  <c r="D213" i="3"/>
  <c r="E213" i="3"/>
  <c r="D215" i="3"/>
  <c r="E215" i="3"/>
  <c r="D216" i="3"/>
  <c r="E216" i="3"/>
  <c r="D217" i="3"/>
  <c r="E217" i="3"/>
  <c r="D219" i="3"/>
  <c r="E219" i="3"/>
  <c r="D223" i="3"/>
  <c r="E223" i="3"/>
  <c r="D226" i="3"/>
  <c r="E226" i="3"/>
  <c r="D227" i="3"/>
  <c r="E227" i="3"/>
  <c r="D228" i="3"/>
  <c r="E228" i="3"/>
  <c r="D233" i="3"/>
  <c r="D234" i="3"/>
  <c r="D235" i="3"/>
  <c r="D236" i="3"/>
  <c r="D237" i="3"/>
  <c r="D231" i="3"/>
  <c r="D244" i="3"/>
  <c r="E244" i="3"/>
  <c r="D245" i="3"/>
  <c r="E245" i="3"/>
  <c r="D246" i="3"/>
  <c r="E246" i="3"/>
  <c r="D247" i="3"/>
  <c r="E247" i="3"/>
  <c r="D248" i="3"/>
  <c r="E248" i="3"/>
  <c r="D249" i="3"/>
  <c r="E249" i="3"/>
  <c r="D250" i="3"/>
  <c r="E250" i="3"/>
  <c r="D251" i="3"/>
  <c r="E251" i="3"/>
  <c r="D252" i="3"/>
  <c r="E252" i="3"/>
  <c r="D242" i="3"/>
  <c r="E242" i="3"/>
  <c r="D272" i="3"/>
  <c r="E272" i="3"/>
  <c r="D265" i="3"/>
  <c r="E265" i="3"/>
  <c r="D266" i="3"/>
  <c r="E266" i="3"/>
  <c r="D267" i="3"/>
  <c r="E267" i="3"/>
  <c r="D268" i="3"/>
  <c r="E268" i="3"/>
  <c r="D269" i="3"/>
  <c r="E269" i="3"/>
  <c r="D270" i="3"/>
  <c r="E270" i="3"/>
  <c r="D258" i="3"/>
  <c r="E258" i="3"/>
  <c r="D259" i="3"/>
  <c r="E259" i="3"/>
  <c r="D260" i="3"/>
  <c r="E260" i="3"/>
  <c r="D261" i="3"/>
  <c r="E261" i="3"/>
  <c r="D262" i="3"/>
  <c r="E262" i="3"/>
  <c r="D263" i="3"/>
  <c r="E263" i="3"/>
  <c r="D292" i="3"/>
  <c r="E292" i="3"/>
  <c r="D293" i="3"/>
  <c r="E293" i="3"/>
  <c r="D283" i="3"/>
  <c r="E283" i="3"/>
  <c r="D284" i="3"/>
  <c r="E284" i="3"/>
  <c r="D285" i="3"/>
  <c r="E285" i="3"/>
  <c r="D286" i="3"/>
  <c r="E286" i="3"/>
  <c r="D287" i="3"/>
  <c r="E287" i="3"/>
  <c r="D288" i="3"/>
  <c r="E288" i="3"/>
  <c r="D289" i="3"/>
  <c r="E289" i="3"/>
  <c r="D290" i="3"/>
  <c r="E290" i="3"/>
  <c r="D298" i="3"/>
  <c r="D299" i="3"/>
  <c r="D312" i="3"/>
  <c r="E312" i="3"/>
  <c r="D313" i="3"/>
  <c r="E313" i="3"/>
  <c r="D304" i="3"/>
  <c r="E304" i="3"/>
  <c r="D305" i="3"/>
  <c r="E305" i="3"/>
  <c r="D306" i="3"/>
  <c r="E306" i="3"/>
  <c r="D307" i="3"/>
  <c r="E307" i="3"/>
  <c r="D308" i="3"/>
  <c r="E308" i="3"/>
  <c r="D309" i="3"/>
  <c r="E309" i="3"/>
  <c r="D310" i="3"/>
  <c r="E310" i="3"/>
  <c r="D322" i="3"/>
  <c r="E322" i="3"/>
  <c r="D323" i="3"/>
  <c r="E323" i="3"/>
  <c r="D324" i="3"/>
  <c r="E324" i="3"/>
  <c r="D325" i="3"/>
  <c r="E325" i="3"/>
  <c r="D318" i="3"/>
  <c r="E318" i="3"/>
  <c r="D319" i="3"/>
  <c r="E319" i="3"/>
  <c r="D320" i="3"/>
  <c r="E320" i="3"/>
  <c r="D328" i="3"/>
  <c r="E328" i="3"/>
  <c r="D330" i="3"/>
  <c r="E330" i="3"/>
  <c r="D331" i="3"/>
  <c r="E331" i="3"/>
  <c r="D337" i="3"/>
  <c r="E337" i="3"/>
  <c r="D338" i="3"/>
  <c r="E338" i="3"/>
  <c r="D339" i="3"/>
  <c r="E339" i="3"/>
  <c r="D340" i="3"/>
  <c r="E340" i="3"/>
  <c r="D333" i="3"/>
  <c r="E333" i="3"/>
  <c r="D334" i="3"/>
  <c r="E334" i="3"/>
  <c r="D352" i="3"/>
  <c r="E352" i="3"/>
  <c r="D353" i="3"/>
  <c r="E353" i="3"/>
  <c r="D354" i="3"/>
  <c r="E354" i="3"/>
  <c r="D350" i="3"/>
  <c r="E350" i="3"/>
  <c r="D348" i="3"/>
  <c r="E348" i="3"/>
  <c r="D346" i="3"/>
  <c r="E346" i="3"/>
  <c r="D343" i="3"/>
  <c r="E343" i="3"/>
  <c r="D344" i="3"/>
  <c r="E344" i="3"/>
  <c r="D357" i="3"/>
  <c r="E357" i="3"/>
  <c r="D358" i="3"/>
  <c r="E358" i="3"/>
  <c r="D359" i="3"/>
  <c r="E359" i="3"/>
  <c r="D360" i="3"/>
  <c r="E360" i="3"/>
  <c r="D361" i="3"/>
  <c r="E361" i="3"/>
  <c r="D365" i="3"/>
  <c r="E365" i="3"/>
  <c r="D366" i="3"/>
  <c r="E366" i="3"/>
  <c r="D368" i="3"/>
  <c r="E368" i="3"/>
  <c r="D370" i="3"/>
  <c r="E370" i="3"/>
  <c r="D371" i="3"/>
  <c r="E371" i="3"/>
  <c r="D372" i="3"/>
  <c r="E372" i="3"/>
  <c r="D373" i="3"/>
  <c r="E373" i="3"/>
  <c r="D374" i="3"/>
  <c r="E374" i="3"/>
  <c r="D375" i="3"/>
  <c r="E375" i="3"/>
  <c r="D378" i="3"/>
  <c r="E378" i="3"/>
  <c r="D379" i="3"/>
  <c r="E379" i="3"/>
  <c r="D380" i="3"/>
  <c r="E380" i="3"/>
  <c r="D381" i="3"/>
  <c r="E381" i="3"/>
  <c r="D387" i="3"/>
  <c r="E387" i="3"/>
  <c r="D388" i="3"/>
  <c r="E388" i="3"/>
  <c r="D389" i="3"/>
  <c r="E389" i="3"/>
  <c r="D392" i="3"/>
  <c r="E392" i="3"/>
  <c r="D393" i="3"/>
  <c r="E393" i="3"/>
  <c r="D395" i="3"/>
  <c r="E395" i="3"/>
  <c r="D396" i="3"/>
  <c r="E396" i="3"/>
  <c r="D397" i="3"/>
  <c r="E397" i="3"/>
  <c r="D401" i="3"/>
  <c r="E401" i="3"/>
  <c r="D404" i="3"/>
  <c r="E404" i="3"/>
  <c r="D405" i="3"/>
  <c r="E405" i="3"/>
  <c r="D406" i="3"/>
  <c r="E406" i="3"/>
  <c r="D408" i="3"/>
  <c r="E408" i="3"/>
  <c r="D413" i="3"/>
  <c r="E413" i="3"/>
  <c r="D414" i="3"/>
  <c r="E414" i="3"/>
  <c r="D415" i="3"/>
  <c r="E415" i="3"/>
  <c r="D418" i="3"/>
  <c r="E418" i="3"/>
  <c r="D419" i="3"/>
  <c r="E419" i="3"/>
  <c r="D420" i="3"/>
  <c r="E420" i="3"/>
  <c r="D422" i="3"/>
  <c r="E422" i="3"/>
  <c r="D423" i="3"/>
  <c r="E423" i="3"/>
  <c r="D424" i="3"/>
  <c r="E424" i="3"/>
  <c r="D429" i="3"/>
  <c r="E429" i="3"/>
  <c r="D430" i="3"/>
  <c r="E430" i="3"/>
  <c r="D432" i="3"/>
  <c r="E432" i="3"/>
  <c r="D434" i="3"/>
  <c r="E434" i="3"/>
  <c r="D435" i="3"/>
  <c r="E435" i="3"/>
  <c r="D436" i="3"/>
  <c r="E436" i="3"/>
  <c r="D437" i="3"/>
  <c r="E437" i="3"/>
  <c r="D438" i="3"/>
  <c r="E438" i="3"/>
  <c r="D440" i="3"/>
  <c r="E440" i="3"/>
  <c r="D444" i="3"/>
  <c r="E444" i="3"/>
  <c r="D445" i="3"/>
  <c r="E445" i="3"/>
  <c r="D446" i="3"/>
  <c r="E446" i="3"/>
  <c r="D450" i="3"/>
  <c r="E450" i="3"/>
  <c r="D451" i="3"/>
  <c r="E451" i="3"/>
  <c r="D452" i="3"/>
  <c r="E452" i="3"/>
  <c r="D454" i="3"/>
  <c r="E454" i="3"/>
  <c r="D455" i="3"/>
  <c r="E455" i="3"/>
  <c r="D459" i="3"/>
  <c r="E459" i="3"/>
  <c r="D461" i="3"/>
  <c r="E461" i="3"/>
  <c r="D463" i="3"/>
  <c r="E463" i="3"/>
  <c r="D464" i="3"/>
  <c r="E464" i="3"/>
  <c r="D465" i="3"/>
  <c r="E465" i="3"/>
  <c r="D466" i="3"/>
  <c r="E466" i="3"/>
  <c r="D467" i="3"/>
  <c r="E467" i="3"/>
  <c r="D469" i="3"/>
  <c r="E469" i="3"/>
  <c r="C469" i="3"/>
  <c r="C467" i="3"/>
  <c r="C466" i="3"/>
  <c r="C465" i="3"/>
  <c r="C464" i="3"/>
  <c r="C463" i="3"/>
  <c r="C461" i="3"/>
  <c r="C459" i="3"/>
  <c r="C455" i="3"/>
  <c r="C454" i="3"/>
  <c r="C452" i="3"/>
  <c r="C451" i="3"/>
  <c r="C450" i="3"/>
  <c r="C446" i="3"/>
  <c r="C445" i="3"/>
  <c r="C444" i="3"/>
  <c r="C440" i="3"/>
  <c r="C438" i="3"/>
  <c r="C437" i="3"/>
  <c r="C436" i="3"/>
  <c r="C435" i="3"/>
  <c r="C434" i="3"/>
  <c r="C432" i="3"/>
  <c r="C430" i="3"/>
  <c r="C429" i="3"/>
  <c r="C424" i="3"/>
  <c r="C423" i="3"/>
  <c r="C422" i="3"/>
  <c r="C420" i="3"/>
  <c r="C419" i="3"/>
  <c r="C418" i="3"/>
  <c r="C415" i="3"/>
  <c r="C414" i="3"/>
  <c r="C413" i="3"/>
  <c r="C408" i="3"/>
  <c r="C406" i="3"/>
  <c r="C405" i="3"/>
  <c r="C404" i="3"/>
  <c r="C401" i="3"/>
  <c r="C397" i="3"/>
  <c r="C396" i="3"/>
  <c r="C395" i="3"/>
  <c r="C393" i="3"/>
  <c r="C392" i="3"/>
  <c r="C389" i="3"/>
  <c r="C388" i="3"/>
  <c r="C387" i="3"/>
  <c r="C381" i="3"/>
  <c r="C380" i="3"/>
  <c r="C379" i="3"/>
  <c r="C378" i="3"/>
  <c r="C375" i="3"/>
  <c r="C374" i="3"/>
  <c r="C373" i="3"/>
  <c r="C372" i="3"/>
  <c r="C371" i="3"/>
  <c r="C370" i="3"/>
  <c r="C368" i="3"/>
  <c r="C366" i="3"/>
  <c r="C365" i="3"/>
  <c r="C361" i="3"/>
  <c r="C360" i="3"/>
  <c r="C359" i="3"/>
  <c r="C358" i="3"/>
  <c r="C357" i="3"/>
  <c r="C354" i="3"/>
  <c r="C353" i="3"/>
  <c r="C352" i="3"/>
  <c r="C350" i="3"/>
  <c r="C348" i="3"/>
  <c r="C346" i="3"/>
  <c r="C344" i="3"/>
  <c r="C343" i="3"/>
  <c r="C340" i="3"/>
  <c r="C339" i="3"/>
  <c r="C338" i="3"/>
  <c r="C337" i="3"/>
  <c r="C334" i="3"/>
  <c r="C333" i="3"/>
  <c r="C331" i="3"/>
  <c r="C330" i="3"/>
  <c r="C328" i="3"/>
  <c r="C325" i="3"/>
  <c r="C324" i="3"/>
  <c r="C323" i="3"/>
  <c r="C322" i="3"/>
  <c r="C320" i="3"/>
  <c r="C319" i="3"/>
  <c r="C318" i="3"/>
  <c r="C313" i="3"/>
  <c r="C312" i="3"/>
  <c r="C310" i="3"/>
  <c r="C309" i="3"/>
  <c r="C308" i="3"/>
  <c r="C307" i="3"/>
  <c r="C306" i="3"/>
  <c r="C305" i="3"/>
  <c r="C304" i="3"/>
  <c r="C299" i="3"/>
  <c r="C298" i="3"/>
  <c r="C293" i="3"/>
  <c r="C292" i="3"/>
  <c r="C290" i="3"/>
  <c r="C289" i="3"/>
  <c r="C288" i="3"/>
  <c r="C287" i="3"/>
  <c r="C286" i="3"/>
  <c r="C285" i="3"/>
  <c r="C284" i="3"/>
  <c r="C283" i="3"/>
  <c r="C272" i="3"/>
  <c r="C271" i="3"/>
  <c r="C270" i="3"/>
  <c r="C269" i="3"/>
  <c r="C268" i="3"/>
  <c r="C267" i="3"/>
  <c r="C266" i="3"/>
  <c r="C265" i="3"/>
  <c r="C263" i="3"/>
  <c r="C262" i="3"/>
  <c r="C261" i="3"/>
  <c r="C260" i="3"/>
  <c r="C259" i="3"/>
  <c r="C258" i="3"/>
  <c r="C252" i="3"/>
  <c r="C251" i="3"/>
  <c r="C250" i="3"/>
  <c r="C249" i="3"/>
  <c r="C248" i="3"/>
  <c r="C247" i="3"/>
  <c r="C246" i="3"/>
  <c r="C245" i="3"/>
  <c r="C244" i="3"/>
  <c r="C242" i="3"/>
  <c r="C237" i="3"/>
  <c r="C236" i="3"/>
  <c r="C235" i="3"/>
  <c r="C234" i="3"/>
  <c r="C233" i="3"/>
  <c r="C231" i="3"/>
  <c r="C228" i="3"/>
  <c r="C227" i="3"/>
  <c r="C226" i="3"/>
  <c r="C223" i="3"/>
  <c r="C219" i="3"/>
  <c r="C217" i="3"/>
  <c r="C216" i="3"/>
  <c r="C215" i="3"/>
  <c r="C213" i="3"/>
  <c r="C209" i="3"/>
  <c r="C207" i="3"/>
  <c r="C205" i="3"/>
  <c r="C203" i="3"/>
  <c r="C202" i="3"/>
  <c r="C201" i="3"/>
  <c r="C199" i="3"/>
  <c r="C198" i="3"/>
  <c r="C197" i="3"/>
  <c r="C194" i="3"/>
  <c r="C191" i="3"/>
  <c r="C190" i="3"/>
  <c r="C189" i="3"/>
  <c r="C187" i="3"/>
  <c r="C186" i="3"/>
  <c r="C185" i="3"/>
  <c r="C184" i="3"/>
  <c r="C181" i="3"/>
  <c r="C180" i="3"/>
  <c r="C178" i="3"/>
  <c r="C177" i="3"/>
  <c r="C176" i="3"/>
  <c r="C175" i="3"/>
  <c r="C174" i="3"/>
  <c r="C173" i="3"/>
  <c r="C172" i="3"/>
  <c r="C166" i="3"/>
  <c r="C165" i="3"/>
  <c r="C162" i="3"/>
  <c r="C161" i="3"/>
  <c r="C160" i="3"/>
  <c r="C157" i="3"/>
  <c r="C155" i="3"/>
  <c r="C154" i="3"/>
  <c r="C145" i="3"/>
  <c r="C143" i="3"/>
  <c r="C142" i="3"/>
  <c r="C140" i="3"/>
  <c r="C136" i="3"/>
  <c r="C135" i="3"/>
  <c r="C134" i="3"/>
  <c r="D119" i="3"/>
  <c r="E119" i="3"/>
  <c r="D120" i="3"/>
  <c r="E120" i="3"/>
  <c r="D122" i="3"/>
  <c r="E122" i="3"/>
  <c r="D123" i="3"/>
  <c r="E123" i="3"/>
  <c r="D124" i="3"/>
  <c r="E124" i="3"/>
  <c r="D128" i="3"/>
  <c r="E128" i="3"/>
  <c r="D129" i="3"/>
  <c r="E129" i="3"/>
  <c r="D130" i="3"/>
  <c r="E130" i="3"/>
  <c r="D132" i="3"/>
  <c r="E132" i="3"/>
  <c r="C132" i="3"/>
  <c r="C130" i="3"/>
  <c r="C129" i="3"/>
  <c r="C128" i="3"/>
  <c r="C124" i="3"/>
  <c r="C123" i="3"/>
  <c r="C122" i="3"/>
  <c r="C120" i="3"/>
  <c r="C119" i="3"/>
  <c r="D110" i="3"/>
  <c r="E110" i="3"/>
  <c r="D106" i="3"/>
  <c r="E106" i="3"/>
  <c r="D107" i="3"/>
  <c r="E107" i="3"/>
  <c r="D108" i="3"/>
  <c r="E108" i="3"/>
  <c r="D101" i="3"/>
  <c r="E101" i="3"/>
  <c r="D102" i="3"/>
  <c r="E102" i="3"/>
  <c r="D103" i="3"/>
  <c r="E103" i="3"/>
  <c r="D104" i="3"/>
  <c r="E104" i="3"/>
  <c r="C110" i="3"/>
  <c r="C108" i="3"/>
  <c r="C107" i="3"/>
  <c r="C106" i="3"/>
  <c r="C104" i="3"/>
  <c r="C103" i="3"/>
  <c r="C102" i="3"/>
  <c r="C101" i="3"/>
  <c r="D83" i="3"/>
  <c r="E83" i="3"/>
  <c r="D85" i="3"/>
  <c r="E85" i="3"/>
  <c r="D87" i="3"/>
  <c r="E87" i="3"/>
  <c r="D88" i="3"/>
  <c r="E88" i="3"/>
  <c r="D94" i="3"/>
  <c r="E94" i="3"/>
  <c r="D95" i="3"/>
  <c r="E95" i="3"/>
  <c r="D96" i="3"/>
  <c r="E96" i="3"/>
  <c r="C96" i="3"/>
  <c r="C95" i="3"/>
  <c r="C94" i="3"/>
  <c r="C88" i="3"/>
  <c r="C87" i="3"/>
  <c r="C85" i="3"/>
  <c r="C83" i="3"/>
  <c r="D69" i="3"/>
  <c r="E69" i="3"/>
  <c r="D70" i="3"/>
  <c r="E70" i="3"/>
  <c r="D71" i="3"/>
  <c r="E71" i="3"/>
  <c r="D72" i="3"/>
  <c r="E72" i="3"/>
  <c r="C72" i="3"/>
  <c r="C71" i="3"/>
  <c r="C70" i="3"/>
  <c r="C69" i="3"/>
  <c r="D61" i="3"/>
  <c r="E61" i="3"/>
  <c r="D62" i="3"/>
  <c r="E62" i="3"/>
  <c r="D63" i="3"/>
  <c r="E63" i="3"/>
  <c r="C63" i="3"/>
  <c r="C62" i="3"/>
  <c r="C61" i="3"/>
  <c r="D59" i="3"/>
  <c r="E59" i="3"/>
  <c r="C59" i="3"/>
  <c r="A195" i="3" l="1"/>
  <c r="A182" i="3"/>
  <c r="A146" i="3"/>
  <c r="A133" i="3"/>
  <c r="E3" i="3"/>
  <c r="F975" i="1" l="1"/>
  <c r="F30" i="1"/>
  <c r="F362" i="1"/>
  <c r="F334" i="1"/>
  <c r="F970" i="1"/>
  <c r="F964" i="1"/>
  <c r="F960" i="1"/>
  <c r="F956" i="1"/>
  <c r="F948" i="1"/>
  <c r="F931" i="1"/>
  <c r="F889" i="1"/>
  <c r="F887" i="1"/>
  <c r="F882" i="1"/>
  <c r="F853" i="1"/>
  <c r="F830" i="1"/>
  <c r="F826" i="1"/>
  <c r="F794" i="1"/>
  <c r="F790" i="1"/>
  <c r="F786" i="1"/>
  <c r="F783" i="1"/>
  <c r="F780" i="1"/>
  <c r="F777" i="1"/>
  <c r="F763" i="1"/>
  <c r="F740" i="1"/>
  <c r="F736" i="1"/>
  <c r="F713" i="1"/>
  <c r="F693" i="1"/>
  <c r="F688" i="1"/>
  <c r="F685" i="1"/>
  <c r="F675" i="1"/>
  <c r="F643" i="1"/>
  <c r="F640" i="1"/>
  <c r="F622" i="1"/>
  <c r="F618" i="1"/>
  <c r="F601" i="1"/>
  <c r="F597" i="1"/>
  <c r="F581" i="1"/>
  <c r="F576" i="1"/>
  <c r="F571" i="1"/>
  <c r="F566" i="1"/>
  <c r="F563" i="1"/>
  <c r="F560" i="1"/>
  <c r="F541" i="1"/>
  <c r="F505" i="1"/>
  <c r="F486" i="1"/>
  <c r="F483" i="1"/>
  <c r="F458" i="1"/>
  <c r="F452" i="1"/>
  <c r="F435" i="1"/>
  <c r="F432" i="1"/>
  <c r="F425" i="1"/>
  <c r="F408" i="1"/>
  <c r="F401" i="1"/>
  <c r="F395" i="1"/>
  <c r="F390" i="1"/>
  <c r="F385" i="1"/>
  <c r="F379" i="1"/>
  <c r="F374" i="1"/>
  <c r="F368" i="1"/>
  <c r="F355" i="1"/>
  <c r="F330" i="1"/>
  <c r="F300" i="1"/>
  <c r="F273" i="1"/>
  <c r="F261" i="1"/>
  <c r="F258" i="1"/>
  <c r="F221" i="1"/>
  <c r="F217" i="1"/>
  <c r="F213" i="1"/>
  <c r="F197" i="1"/>
  <c r="F193" i="1"/>
  <c r="F183" i="1"/>
  <c r="F171" i="1"/>
  <c r="F168" i="1"/>
  <c r="F165" i="1"/>
  <c r="F162" i="1"/>
  <c r="F158" i="1"/>
  <c r="F155" i="1"/>
  <c r="F152" i="1"/>
  <c r="F128" i="1"/>
  <c r="F122" i="1"/>
  <c r="F112" i="1"/>
  <c r="F107" i="1"/>
  <c r="F102" i="1"/>
  <c r="F99" i="1"/>
  <c r="F95" i="1"/>
  <c r="F91" i="1"/>
  <c r="F88" i="1"/>
  <c r="F81" i="1"/>
  <c r="F78" i="1"/>
  <c r="F69" i="1"/>
  <c r="F66" i="1"/>
  <c r="F57" i="1"/>
  <c r="F54" i="1"/>
  <c r="F47" i="1"/>
  <c r="F18" i="1"/>
  <c r="F11" i="1"/>
  <c r="E3" i="1" l="1"/>
</calcChain>
</file>

<file path=xl/comments1.xml><?xml version="1.0" encoding="utf-8"?>
<comments xmlns="http://schemas.openxmlformats.org/spreadsheetml/2006/main">
  <authors>
    <author>Russell, Lazerick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</rPr>
          <t>Russell, Lazerick:</t>
        </r>
        <r>
          <rPr>
            <sz val="9"/>
            <color indexed="81"/>
            <rFont val="Tahoma"/>
            <family val="2"/>
          </rPr>
          <t xml:space="preserve">
password is 'contract-smart'</t>
        </r>
      </text>
    </comment>
  </commentList>
</comments>
</file>

<file path=xl/sharedStrings.xml><?xml version="1.0" encoding="utf-8"?>
<sst xmlns="http://schemas.openxmlformats.org/spreadsheetml/2006/main" count="7699" uniqueCount="1217">
  <si>
    <t xml:space="preserve">SAMPLE PURCHASE </t>
  </si>
  <si>
    <t>TTL PRICE</t>
  </si>
  <si>
    <t>DOCK DELIVERY</t>
  </si>
  <si>
    <t>INSIDE DELIVERY</t>
  </si>
  <si>
    <t>DELIVERY &amp; INSTALLED</t>
  </si>
  <si>
    <t>BUSH INDUSTRIES, INC.</t>
  </si>
  <si>
    <t>Cherry Man Industries, Inc.</t>
  </si>
  <si>
    <t>DAR RAN FURNITURE INDUSTRIES</t>
  </si>
  <si>
    <t>GLOBAL INDUSTRIES SOUTHEAST INC</t>
  </si>
  <si>
    <t>% DISCOUNT Off 2014 List Price</t>
  </si>
  <si>
    <t>ADDEN FURNITURE INC</t>
  </si>
  <si>
    <t>CATEGORY</t>
  </si>
  <si>
    <t>AFFORDABLE INTERIOR SYSTEMS</t>
  </si>
  <si>
    <t>AGATI INC</t>
  </si>
  <si>
    <t>AMERICAN SEATING COMPANY</t>
  </si>
  <si>
    <t>AMTAB MANUFACTURING CORPORATION</t>
  </si>
  <si>
    <t>ANTHRO INTERNATIONAL</t>
  </si>
  <si>
    <t>ARCADIA CHAIR COMPANY</t>
  </si>
  <si>
    <t>Artopex Inc</t>
  </si>
  <si>
    <t>C3 CASE GOODS RTA WOOD</t>
  </si>
  <si>
    <t>C1 CASE GOODS RTA LAMINATE</t>
  </si>
  <si>
    <t>C4 CASE GOODS RTU LAMINATE</t>
  </si>
  <si>
    <t>C17 MODULAR FREE STANDING</t>
  </si>
  <si>
    <t>C18 MODULAR PANEL SUPPORTED</t>
  </si>
  <si>
    <t>Aurora Storage Products, Inc.</t>
  </si>
  <si>
    <t>C19 MODULAR FILLING STORAGE</t>
  </si>
  <si>
    <t>BLOCKHOUSE COMPANY INC</t>
  </si>
  <si>
    <t>C6 CASE GOODS RTU WOOD</t>
  </si>
  <si>
    <t>C9 MODULAR CAFETERIA TABLES</t>
  </si>
  <si>
    <t>C16 MODULAR DORMITORY FURNITURE</t>
  </si>
  <si>
    <t>BORROUGHS CORPORATION</t>
  </si>
  <si>
    <t>BRODART COMPANY</t>
  </si>
  <si>
    <t>C8 MODULAR BOOKSTORE FIXTURES</t>
  </si>
  <si>
    <t xml:space="preserve">C10 CARRELLS &amp; LIBRARY </t>
  </si>
  <si>
    <t>BUTLER WOODCRAFTERS INC</t>
  </si>
  <si>
    <t>C1 CASE GOOD RTA LAMINATE</t>
  </si>
  <si>
    <t>C3 CASE GOODS WOOD</t>
  </si>
  <si>
    <t>C26 VALUE ADDED RTU LAMINATE</t>
  </si>
  <si>
    <t>CHROMCRAFT INC</t>
  </si>
  <si>
    <t>25 SEATING LOW BACK CHAIRS</t>
  </si>
  <si>
    <t>C25 SEATING HIGHBACK CHAIRS</t>
  </si>
  <si>
    <t>C25 SEATING CONFERENCE ROOM CHAIRS</t>
  </si>
  <si>
    <t>COMMERCIAL FURNITURE GROUP INC</t>
  </si>
  <si>
    <t>C10 MODULAR CARRELS - LIBRARY</t>
  </si>
  <si>
    <t>C25 SEATING ARMLESS CHAIRS</t>
  </si>
  <si>
    <t>C25 SEATING BENCHES</t>
  </si>
  <si>
    <t>C25 SEATING GUEST CHAIRS</t>
  </si>
  <si>
    <t>C25 SEATING LOUNGE CHAIRS</t>
  </si>
  <si>
    <t>C25 SEATING SIDE CHAIRS</t>
  </si>
  <si>
    <t>C25 SEATING STACKABLE CHAIRS</t>
  </si>
  <si>
    <t>C1 CASE GOODS RTA LAMININATE</t>
  </si>
  <si>
    <t>DAUPHIN NORTH AMERICA</t>
  </si>
  <si>
    <t>C25 SEATING CONF. ROOM CHAIRS</t>
  </si>
  <si>
    <t>C25 SEATING ERGONOMIC CHAIRS</t>
  </si>
  <si>
    <t>C25 SEATING EXECUTIVE CHAIRS</t>
  </si>
  <si>
    <t>C25 SEATING FOLDING CHAIRS</t>
  </si>
  <si>
    <t>C25 SEATING HIGH BACK CHAIRS</t>
  </si>
  <si>
    <t>C25 SEATING LOW BACK CHAIRS</t>
  </si>
  <si>
    <t>C25 SEATING MID BACK CHAIRS</t>
  </si>
  <si>
    <t xml:space="preserve">C25 SEATING STOOLS </t>
  </si>
  <si>
    <t>C25 SEATING TASK SEATING</t>
  </si>
  <si>
    <t>C28 VALUE ADDED SEATING ARMLESS CHAIR</t>
  </si>
  <si>
    <t>C28 VALUE ADDED SEATING ERGONOMIC</t>
  </si>
  <si>
    <t>C28 VALUE ADDED SEATING EXECUTIVE</t>
  </si>
  <si>
    <t>C28 VALUE ADDED SEATING HIGH BACK</t>
  </si>
  <si>
    <t>C28 VALUE ADDED SEATING LOW BACK</t>
  </si>
  <si>
    <t>C28 VALUE ADDED SEATING MID BACK</t>
  </si>
  <si>
    <t>C28 VALUE ADDED SEATING STACKABLE</t>
  </si>
  <si>
    <t>DAVID EDWARD COMPANY</t>
  </si>
  <si>
    <t>DIRTT Environmental Solutions Inc</t>
  </si>
  <si>
    <t>C15 DEMOUNTABLE MOVABLE WALLS</t>
  </si>
  <si>
    <t>DITTO SALES INC</t>
  </si>
  <si>
    <t>DUBOIS WOOD PRODUCTS INC</t>
  </si>
  <si>
    <t>C25 SEATING TASK CHAIRS</t>
  </si>
  <si>
    <t>C25SEATING HIGH BACK CHAIRS</t>
  </si>
  <si>
    <t>C14 MODULAR CONFERENCE ROOM FURNITURE</t>
  </si>
  <si>
    <t>C14 MODULAR CONFERENCE RM FURNITURE</t>
  </si>
  <si>
    <t>C19 MODULAR FILLING &amp; STORAGE</t>
  </si>
  <si>
    <t>EGAN VISUAL INTERNATIONAL INC</t>
  </si>
  <si>
    <t>C23 MODULAR VISUAL PRESENTATIONS</t>
  </si>
  <si>
    <t>EISYS INC</t>
  </si>
  <si>
    <t>C23 MODULAR VISUAL PRESENTATION</t>
  </si>
  <si>
    <t>ENCORE SEATING INC</t>
  </si>
  <si>
    <t>C25 SEATING CONFERENCE RM CHAIRS</t>
  </si>
  <si>
    <t>C25 SEATING STOOLS</t>
  </si>
  <si>
    <t>Enwork</t>
  </si>
  <si>
    <t>C2 CASE GOODS RTA STEEL</t>
  </si>
  <si>
    <t>C18 MODULAR PANEL SUPPORTED &amp; ACCESSORS</t>
  </si>
  <si>
    <t>C27 VALUE ADDED MODULAR FILLING</t>
  </si>
  <si>
    <t>ERG INTERNATIONAL</t>
  </si>
  <si>
    <t>EXEMPLIS CORPORATION</t>
  </si>
  <si>
    <t>C25 SEATING ERGONOMICS</t>
  </si>
  <si>
    <t>C25 SEATING GUEST</t>
  </si>
  <si>
    <t>F E HALE MFG CO</t>
  </si>
  <si>
    <t>C10 MODULAR CARRELS &amp; LIBRARY</t>
  </si>
  <si>
    <t>Fairway Holdings dba Berco Inc.</t>
  </si>
  <si>
    <t>C5 CASE GOODS RTU STEEL</t>
  </si>
  <si>
    <t>C18 MODULAR PANEL SUPPORTED &amp; ACCESSOR</t>
  </si>
  <si>
    <t>C20 MODULAR SHELVING SYSTEM</t>
  </si>
  <si>
    <t xml:space="preserve">C21 MODULAR TASK LIGHTING/AMBIENT </t>
  </si>
  <si>
    <t>C25 SEATING CONFERENCE CHAIRS</t>
  </si>
  <si>
    <t>C25 SEAING STOOLS</t>
  </si>
  <si>
    <t>C26 CASE GOODS VALUE ADDED RTU LAMINATE</t>
  </si>
  <si>
    <t>C27 MODULAR VALUE ADDED FILLING</t>
  </si>
  <si>
    <t>C28 VALUE ADDED SEATING ARMLESS</t>
  </si>
  <si>
    <t>C28 VALUE ADDED SEATING GUEST CHAIRS</t>
  </si>
  <si>
    <t>C28 VALUE ADDED SEATING HIGH BACK CHAIRS</t>
  </si>
  <si>
    <t>C28 VALUE ADDED SEATING LOW BACK CHAIRS</t>
  </si>
  <si>
    <t>C28 VALUE ADDED SEATING MID BACK CHAIRS</t>
  </si>
  <si>
    <t>C28 VALUE ADDED SEATING STACKABLE CHAIRS</t>
  </si>
  <si>
    <t>Greene Mfg., Inc.</t>
  </si>
  <si>
    <t>C22 MODULAR TECHNICAL FURNITURE</t>
  </si>
  <si>
    <t>GROUP LACASSE</t>
  </si>
  <si>
    <t>HAWORTH INC</t>
  </si>
  <si>
    <t>HERMAN MILLER INC</t>
  </si>
  <si>
    <t>C24 MODULAR ACCESSORIES</t>
  </si>
  <si>
    <t>Hi5 Furniture</t>
  </si>
  <si>
    <t>HIGHMARK</t>
  </si>
  <si>
    <t>HUMANSCALE CORPORATION</t>
  </si>
  <si>
    <t>Hyer Office Furniture, Inc.</t>
  </si>
  <si>
    <t>IMF Solutions LLC dba Invincible</t>
  </si>
  <si>
    <t>INDIANA FURNITURE INDUSTRIES</t>
  </si>
  <si>
    <t>C11 MODULAR CLASSROOM FURNITURE</t>
  </si>
  <si>
    <t>INSCAPE</t>
  </si>
  <si>
    <t>INTEGRA INC</t>
  </si>
  <si>
    <t>INTERNATIONAL SOURCE FOR ERGONOMICS</t>
  </si>
  <si>
    <t>C13 MODULAR COMPUTER LAN/FURNITURE</t>
  </si>
  <si>
    <t>INWOOD OFFICE FURNITURE INC</t>
  </si>
  <si>
    <t>JASPER SEATING CO</t>
  </si>
  <si>
    <t>JOHN SAVOY &amp; SON INC</t>
  </si>
  <si>
    <t>JRT Enterprises, LLC dba Sparkeology</t>
  </si>
  <si>
    <t>JSJ FURNITURE CORPORATION</t>
  </si>
  <si>
    <t>KEILHAUER LTD</t>
  </si>
  <si>
    <t>KIMBALL INTERNATIONAL MARKETING INC</t>
  </si>
  <si>
    <t>KLN Manufacturing</t>
  </si>
  <si>
    <t>KNOLL INC</t>
  </si>
  <si>
    <t>KRUEGER INTERNATIONAL INC</t>
  </si>
  <si>
    <t>C7 MODULAR BOLT DOWN FURNITURE</t>
  </si>
  <si>
    <t>KRUG FURNITURE INC</t>
  </si>
  <si>
    <t>Leeder Furniture LLC</t>
  </si>
  <si>
    <t>Leland International</t>
  </si>
  <si>
    <t>LIAT</t>
  </si>
  <si>
    <t>MARVEL GROUP INC</t>
  </si>
  <si>
    <t>MAXON FURNITURE INC</t>
  </si>
  <si>
    <t>MAYLINE GROUP INC</t>
  </si>
  <si>
    <t>MEUBLES FOLIOT INC</t>
  </si>
  <si>
    <t>MILLER AT WORK, LLC</t>
  </si>
  <si>
    <t>MJ Industries, Inc.</t>
  </si>
  <si>
    <t>MOBILER DE BUREAU LOGIFLEX INC</t>
  </si>
  <si>
    <t>MODUFORM INC</t>
  </si>
  <si>
    <t>NATIONAL OFFICE FURNITURE INC</t>
  </si>
  <si>
    <t>NEUTRAL POSTURE INC</t>
  </si>
  <si>
    <t>NEW ENGLAND WOODCRAFT INC</t>
  </si>
  <si>
    <t>NOVA SOLUTIONS</t>
  </si>
  <si>
    <t>AllSEATING aka NOW SEATING</t>
  </si>
  <si>
    <t>Office Master Inc.</t>
  </si>
  <si>
    <t>OFS SALES CORP</t>
  </si>
  <si>
    <t>PALMER HAMILTON LLC</t>
  </si>
  <si>
    <t>PAOLI INC</t>
  </si>
  <si>
    <t>R T LONDON COMPANY</t>
  </si>
  <si>
    <t>SEATING INC</t>
  </si>
  <si>
    <t>SICO NORTH AMERICA</t>
  </si>
  <si>
    <t>SMITH SYSTEM</t>
  </si>
  <si>
    <t>SOUTHWEST CONTRACT</t>
  </si>
  <si>
    <t>SPACESAVER STORAGE SYSTEMS INC</t>
  </si>
  <si>
    <t>Spec Furniture</t>
  </si>
  <si>
    <t>STEELCASE INC</t>
  </si>
  <si>
    <t>SYMPHONY FURNITURE LLC</t>
  </si>
  <si>
    <t>TEKNION LLC</t>
  </si>
  <si>
    <t>THE ALLSTEEL COMPANY INC</t>
  </si>
  <si>
    <t>The Brill Company, Inc.</t>
  </si>
  <si>
    <t>THE GUNLOCKE COMPANY LLC</t>
  </si>
  <si>
    <t>THE HON COMPANY INC</t>
  </si>
  <si>
    <t>C28 VALUE ADDED GUEST</t>
  </si>
  <si>
    <t>TRENDWAY CORPORATION</t>
  </si>
  <si>
    <t>TRINITY FURNITURE INC</t>
  </si>
  <si>
    <t>UNISOURCE OFFICE FURNITURE PARTS INC</t>
  </si>
  <si>
    <t>UNIVERSITY LOFT COMPANY</t>
  </si>
  <si>
    <t>VIRCO INC</t>
  </si>
  <si>
    <t>WATSON FURNITURE GROUP</t>
  </si>
  <si>
    <t>WRIGHT LINE LLC</t>
  </si>
  <si>
    <t>FURNITURE PERCENTANGE DISCOUNT OFF LIST PRICE</t>
  </si>
  <si>
    <t>$1 - $15,000</t>
  </si>
  <si>
    <t>$15,001 - $25,000</t>
  </si>
  <si>
    <t>$25,001 - $50,000</t>
  </si>
  <si>
    <t>$50,001 - $100,000</t>
  </si>
  <si>
    <t>$100,001 - $200,000</t>
  </si>
  <si>
    <t>$200,001 - $300,000</t>
  </si>
  <si>
    <t>$300,001 - $500,000</t>
  </si>
  <si>
    <t>&gt; $500,000</t>
  </si>
  <si>
    <t>AVERAGE ORDER SIZE</t>
  </si>
  <si>
    <t>DELIVERED &amp; INSTALLED</t>
  </si>
  <si>
    <t>Negotiated</t>
  </si>
  <si>
    <t>Negotiable</t>
  </si>
  <si>
    <t>HLF FURNITURE INC</t>
  </si>
  <si>
    <t>Will be removed from contract</t>
  </si>
  <si>
    <t>Discount Structure by Supplier</t>
  </si>
  <si>
    <t>Discount Structure by Category</t>
  </si>
  <si>
    <t>AFFORDABLE INTERIOR SYSTEMS INC</t>
  </si>
  <si>
    <t>ARTOPEX INC</t>
  </si>
  <si>
    <t>AURORA STORAGE PRODUCTS INC</t>
  </si>
  <si>
    <t>BUSH INDUSTRIES INC</t>
  </si>
  <si>
    <t>CHERRY MAN INDUSTRIES INC</t>
  </si>
  <si>
    <t>CHROMCRAFT REVINGTON INC</t>
  </si>
  <si>
    <t>DIRTT ENVIRONMENTAL SOLUTIONS INC</t>
  </si>
  <si>
    <t>ENWORK</t>
  </si>
  <si>
    <t>FAIRWAY HOLDINGS</t>
  </si>
  <si>
    <t>GREENE MFG INC</t>
  </si>
  <si>
    <t>HI5 FURNITURE</t>
  </si>
  <si>
    <t>HYER OFFICE FURNITURE INC</t>
  </si>
  <si>
    <t>IMF SOLUTIONS LLC</t>
  </si>
  <si>
    <t>JRT ENTERPRISES LLC</t>
  </si>
  <si>
    <t>KLN MANUFACTURING</t>
  </si>
  <si>
    <t>LEEDER FURNITURE LLC</t>
  </si>
  <si>
    <t>LELAND INTERNATIONAL</t>
  </si>
  <si>
    <t>MILLER AT WORK LLC</t>
  </si>
  <si>
    <t>MJ INDUSTRIES INC</t>
  </si>
  <si>
    <t>NOW SEATING</t>
  </si>
  <si>
    <t>OFFICE MASTER INC.</t>
  </si>
  <si>
    <t>SPEC FURNITURE</t>
  </si>
  <si>
    <t>THE BRILL COMPANY INC</t>
  </si>
  <si>
    <t>Adden Furniture Volume Discounts</t>
  </si>
  <si>
    <t>99999-001-SPD0000100</t>
  </si>
  <si>
    <t>Office, Computer and Educational Furniture : Suppliers On Contract</t>
  </si>
  <si>
    <t>Table of Contents</t>
  </si>
  <si>
    <t>Category List</t>
  </si>
  <si>
    <t>Office, Computer and Educational Furniture : Awarded Categories</t>
  </si>
  <si>
    <t>RT London Volume Discounts</t>
  </si>
  <si>
    <t>Supplier List</t>
  </si>
  <si>
    <t xml:space="preserve">Supplier List </t>
  </si>
  <si>
    <r>
      <rPr>
        <u/>
        <sz val="16"/>
        <color rgb="FF0070C0"/>
        <rFont val="Calibri"/>
        <family val="2"/>
        <scheme val="minor"/>
      </rPr>
      <t>Select your preferred Supplier</t>
    </r>
    <r>
      <rPr>
        <sz val="16"/>
        <color theme="1"/>
        <rFont val="Calibri"/>
        <family val="2"/>
        <scheme val="minor"/>
      </rPr>
      <t xml:space="preserve"> to view their awarded categories and discounts offered</t>
    </r>
  </si>
  <si>
    <r>
      <rPr>
        <u/>
        <sz val="16"/>
        <color rgb="FF0070C0"/>
        <rFont val="Calibri"/>
        <family val="2"/>
        <scheme val="minor"/>
      </rPr>
      <t>Select a Category</t>
    </r>
    <r>
      <rPr>
        <sz val="16"/>
        <color theme="1"/>
        <rFont val="Calibri"/>
        <family val="2"/>
        <scheme val="minor"/>
      </rPr>
      <t xml:space="preserve"> to view the Suppliers available and their respective offered Discounts</t>
    </r>
  </si>
  <si>
    <t>C1-CASE GOODS - READY TO ASSEMBLE-LAMINATE</t>
  </si>
  <si>
    <t>C2-CASE GOODS - READY TO ASSEMBLE-STEEL</t>
  </si>
  <si>
    <t>C3-CASE GOODS - READY TO ASSEMBLE-WOOD</t>
  </si>
  <si>
    <t>C4-CASE GOODS - READY TO USE-LAMINATE</t>
  </si>
  <si>
    <t>C5-CASE GOODS - READY TO USE-STEEL</t>
  </si>
  <si>
    <t>C6-CASE GOODS - READY TO USE-WOOD</t>
  </si>
  <si>
    <t>C7-MODULAR-BOLT DOWN</t>
  </si>
  <si>
    <t>C8-MODULAR-BOOK STORE FIXTURES</t>
  </si>
  <si>
    <t>C9-MODULAR-CAFETERIA TABLES</t>
  </si>
  <si>
    <t>C10-MODULAR-CARRELLS</t>
  </si>
  <si>
    <t>C11-MODULAR-CLASSROOM FURNITURE</t>
  </si>
  <si>
    <t>C12-MODULAR-OUTDOOR FURNITURE</t>
  </si>
  <si>
    <t xml:space="preserve">C13-MODULAR-COMPUTER/LAN </t>
  </si>
  <si>
    <t>C14-MODULAR-CONFERENCE</t>
  </si>
  <si>
    <t>C15-MODULAR-DEMOUNTABLE WALLS</t>
  </si>
  <si>
    <t xml:space="preserve">C16-MODULAR-DORM/RESIDENCE HALL/GROUP HOME </t>
  </si>
  <si>
    <t>C17-MODULAR-FREE STANDING</t>
  </si>
  <si>
    <t>C18-MODULAR-PANEL SUPPORTED AND RELATED ACCESSORIES</t>
  </si>
  <si>
    <t>C19-MODULAR-FILING/STORAGE</t>
  </si>
  <si>
    <t>C20-MODULAR- SHELVING</t>
  </si>
  <si>
    <t>C21-MODULAR-TASK LIGHTING/AMBIENT</t>
  </si>
  <si>
    <t>C22-MODULAR-TECHNICAL FURNITURE</t>
  </si>
  <si>
    <t xml:space="preserve">C23-MODULAR-VISUAL PRESENTATION </t>
  </si>
  <si>
    <t>C24-MODULAR-ACCESSORIES</t>
  </si>
  <si>
    <t xml:space="preserve">C-25-MODULAR-ARMLESS CHAIRS </t>
  </si>
  <si>
    <t>C25-MODULAR-SEATING-BENCHES</t>
  </si>
  <si>
    <t>C25-MODULAR-SEATING-CONF. CHAIRS</t>
  </si>
  <si>
    <t>C25-MODULAR-SEATING-ERGONOMIC CHAIRS</t>
  </si>
  <si>
    <t>C25-MODULAR-SEATING-EXECUTIVE CHAIRS</t>
  </si>
  <si>
    <t>C25-MODULAR-SEATING-FOLDING CHAIRS</t>
  </si>
  <si>
    <t>C25-MODULAR-SEATING-GUEST CHAIRS</t>
  </si>
  <si>
    <t>C25-MODULAR-SEATING-HIGH BACK CHAIRS</t>
  </si>
  <si>
    <t>C25-MODULAR-SEATING-LOUNGE CHAIRS</t>
  </si>
  <si>
    <t>C25-MODULAR-SEATING-LOW BACK CHAIRS</t>
  </si>
  <si>
    <t>C25-MODULAR-SEATING-MID BACK CHAIRS</t>
  </si>
  <si>
    <t>C25-MODULAR-SEATING-SIDE CHAIRS</t>
  </si>
  <si>
    <t>C25-MODULAR-SEATING-STACKABLE CHAIRS</t>
  </si>
  <si>
    <t>C25-MODULAR-SEATING-STOOLS CHAIRS</t>
  </si>
  <si>
    <t>C25-MODULAR-SEATING-TASK SEATING</t>
  </si>
  <si>
    <t>C26-VALUE ADDED CASE GOODS- READY TO USE-LAMINATE</t>
  </si>
  <si>
    <t>C27-VALUE ADDED MODULAR-FILING</t>
  </si>
  <si>
    <t>C28-VALUE ADDED SEATING-ARMLESS CHAIRS</t>
  </si>
  <si>
    <t>C28-VALUE ADDED SEATING-ERGONOMIC CHAIRS</t>
  </si>
  <si>
    <t>C28-VALUE ADDED SEATING-EXECUTIVE CHAIRS</t>
  </si>
  <si>
    <t>C28-VALUE ADDED SEATING-GUEST CHAIRS</t>
  </si>
  <si>
    <t>C28-VALUE ADDED SEATING-HIGH BACK</t>
  </si>
  <si>
    <t>C28-VALUE ADDED SEATING-LOW BACK</t>
  </si>
  <si>
    <t>C28-VALUE ADDED SEATING-MID BACK</t>
  </si>
  <si>
    <t>C28-VALUE ADDED SEATING-STACKABLE CHAIRS</t>
  </si>
  <si>
    <t>OFFICE, COMPUTER AND EDUCATIONAL FURNITURE DISCOUNT SHEET</t>
  </si>
  <si>
    <t>Statewide Contract #: 99999-001-SPD0000100</t>
  </si>
  <si>
    <t>CHERRY MAN INDUSTRIES, INC.</t>
  </si>
  <si>
    <t>HYER OFFICE FURNITURE, INC.</t>
  </si>
  <si>
    <t xml:space="preserve">MARVEL GROUP INC  </t>
  </si>
  <si>
    <t>IMF SOLUTIONS LLC DBA INVINCIBLE</t>
  </si>
  <si>
    <t>MJ INDUSTRIES, INC.</t>
  </si>
  <si>
    <t>FAIRWAY HOLDINGS DBA BERCO INC.</t>
  </si>
  <si>
    <t>THE BRILL COMPANY, INC.</t>
  </si>
  <si>
    <t>Contract ID</t>
  </si>
  <si>
    <t>Vendor ID</t>
  </si>
  <si>
    <t>Short Vendor Name</t>
  </si>
  <si>
    <t>Vendor Name</t>
  </si>
  <si>
    <t>Expire Date</t>
  </si>
  <si>
    <t>99999-001-SPD0000100-0001</t>
  </si>
  <si>
    <t>0000017153</t>
  </si>
  <si>
    <t>ADDENFURNI-001</t>
  </si>
  <si>
    <t>99999-001-SPD0000100-0002</t>
  </si>
  <si>
    <t>0000152522</t>
  </si>
  <si>
    <t>AFFORDABLE-012</t>
  </si>
  <si>
    <t>99999-001-SPD0000100-0003</t>
  </si>
  <si>
    <t>0000117687</t>
  </si>
  <si>
    <t>AGATI-001</t>
  </si>
  <si>
    <t>99999-001-SPD0000100-0004</t>
  </si>
  <si>
    <t>0000094194</t>
  </si>
  <si>
    <t>AMERICANSE-004</t>
  </si>
  <si>
    <t>99999-001-SPD0000100-0005</t>
  </si>
  <si>
    <t>0000555742</t>
  </si>
  <si>
    <t>AMTABMANUF-001</t>
  </si>
  <si>
    <t>99999-001-SPD0000100-0006</t>
  </si>
  <si>
    <t>0000280286</t>
  </si>
  <si>
    <t>ANTHROINTE-001</t>
  </si>
  <si>
    <t>99999-001-SPD0000100-0007</t>
  </si>
  <si>
    <t>0000251908</t>
  </si>
  <si>
    <t>ARCADIACHA-001</t>
  </si>
  <si>
    <t>99999-001-SPD0000100-0008</t>
  </si>
  <si>
    <t>0000555694</t>
  </si>
  <si>
    <t>ARTOPEX-001</t>
  </si>
  <si>
    <t>99999-001-SPD0000100-0009</t>
  </si>
  <si>
    <t>0000555632</t>
  </si>
  <si>
    <t>AURORASTOR-001</t>
  </si>
  <si>
    <t>99999-001-SPD0000100-0010</t>
  </si>
  <si>
    <t>0000005072</t>
  </si>
  <si>
    <t>BLOCKHOUSE-001</t>
  </si>
  <si>
    <t>99999-001-SPD0000100-0011</t>
  </si>
  <si>
    <t>0000082273</t>
  </si>
  <si>
    <t>BORROUGHS-001</t>
  </si>
  <si>
    <t>99999-001-SPD0000100-0012</t>
  </si>
  <si>
    <t>0000005080</t>
  </si>
  <si>
    <t>BRODART-002</t>
  </si>
  <si>
    <t>99999-001-SPD0000100-0013</t>
  </si>
  <si>
    <t>0000555702</t>
  </si>
  <si>
    <t>BUSHINDUST-001</t>
  </si>
  <si>
    <t>99999-001-SPD0000100-0014</t>
  </si>
  <si>
    <t>0000529660</t>
  </si>
  <si>
    <t>BUTLERWOOD-001</t>
  </si>
  <si>
    <t>99999-001-SPD0000100-0015</t>
  </si>
  <si>
    <t>0000555619</t>
  </si>
  <si>
    <t>CHERRYMANI-001</t>
  </si>
  <si>
    <t>99999-001-SPD0000100-0017</t>
  </si>
  <si>
    <t>0000047978</t>
  </si>
  <si>
    <t>CFGROUP-001</t>
  </si>
  <si>
    <t>99999-001-SPD0000100-0018</t>
  </si>
  <si>
    <t>0000100207</t>
  </si>
  <si>
    <t>DARRANFURN-001</t>
  </si>
  <si>
    <t>99999-001-SPD0000100-0019</t>
  </si>
  <si>
    <t>0000004996</t>
  </si>
  <si>
    <t>DAUPHINNOR-001</t>
  </si>
  <si>
    <t>99999-001-SPD0000100-0020</t>
  </si>
  <si>
    <t>0000017037</t>
  </si>
  <si>
    <t>DAVIDEDWAR-001</t>
  </si>
  <si>
    <t>99999-001-SPD0000100-0021</t>
  </si>
  <si>
    <t>0000555621</t>
  </si>
  <si>
    <t>DIRTTENVIR-001</t>
  </si>
  <si>
    <t>0000008191</t>
  </si>
  <si>
    <t>DITTOSALES-001</t>
  </si>
  <si>
    <t>99999-001-SPD0000100-0023</t>
  </si>
  <si>
    <t>0000334381</t>
  </si>
  <si>
    <t>DUBOISWOOD-001</t>
  </si>
  <si>
    <t>99999-001-SPD0000100-0024</t>
  </si>
  <si>
    <t>0000329622</t>
  </si>
  <si>
    <t>EGANVISUAL-002</t>
  </si>
  <si>
    <t>99999-001-SPD0000100-0025</t>
  </si>
  <si>
    <t>0000196610</t>
  </si>
  <si>
    <t>EISYS-001</t>
  </si>
  <si>
    <t>99999-001-SPD0000100-0026</t>
  </si>
  <si>
    <t>0000288668</t>
  </si>
  <si>
    <t>ENCORESEAT-001</t>
  </si>
  <si>
    <t>99999-001-SPD0000100-0027</t>
  </si>
  <si>
    <t>0000555629</t>
  </si>
  <si>
    <t>ENWORK-001</t>
  </si>
  <si>
    <t>99999-001-SPD0000100-0028</t>
  </si>
  <si>
    <t>0000181484</t>
  </si>
  <si>
    <t>ERGINTERNA-001</t>
  </si>
  <si>
    <t>99999-001-SPD0000100-0029</t>
  </si>
  <si>
    <t>0000008086</t>
  </si>
  <si>
    <t>EXEMPLIS-001</t>
  </si>
  <si>
    <t>99999-001-SPD0000100-0030</t>
  </si>
  <si>
    <t>0000004765</t>
  </si>
  <si>
    <t>FEHALEMFG-001</t>
  </si>
  <si>
    <t>99999-001-SPD0000100-0031</t>
  </si>
  <si>
    <t>0000555622</t>
  </si>
  <si>
    <t>FAIRWAYHOL-001</t>
  </si>
  <si>
    <t>99999-001-SPD0000100-0032</t>
  </si>
  <si>
    <t>0000100510</t>
  </si>
  <si>
    <t>GLOBALINDU-003</t>
  </si>
  <si>
    <t>99999-001-SPD0000100-0033</t>
  </si>
  <si>
    <t>0000555700</t>
  </si>
  <si>
    <t>GREENEMFG-001</t>
  </si>
  <si>
    <t>99999-001-SPD0000100-0034</t>
  </si>
  <si>
    <t>0000100242</t>
  </si>
  <si>
    <t>GROUPLACAS-002</t>
  </si>
  <si>
    <t>99999-001-SPD0000100-0035</t>
  </si>
  <si>
    <t>0000008567</t>
  </si>
  <si>
    <t>HAWORTH-001</t>
  </si>
  <si>
    <t>99999-001-SPD0000100-0036</t>
  </si>
  <si>
    <t>0000008494</t>
  </si>
  <si>
    <t>HERMANMILL-001</t>
  </si>
  <si>
    <t>99999-001-SPD0000100-0037</t>
  </si>
  <si>
    <t>0000555634</t>
  </si>
  <si>
    <t>HI5FURNITU-001</t>
  </si>
  <si>
    <t>99999-001-SPD0000100-0038</t>
  </si>
  <si>
    <t>0000019141</t>
  </si>
  <si>
    <t>HIGHMARK-001</t>
  </si>
  <si>
    <t>99999-001-SPD0000100-0039</t>
  </si>
  <si>
    <t>0000016847</t>
  </si>
  <si>
    <t>HLFFURNITU-001</t>
  </si>
  <si>
    <t>99999-001-SPD0000100-0040</t>
  </si>
  <si>
    <t>0000139844</t>
  </si>
  <si>
    <t>HUMANSCALE-001</t>
  </si>
  <si>
    <t>99999-001-SPD0000100-0041</t>
  </si>
  <si>
    <t>0000555633</t>
  </si>
  <si>
    <t>HYEROFFICE-001</t>
  </si>
  <si>
    <t>99999-001-SPD0000100-0042</t>
  </si>
  <si>
    <t>0000555628</t>
  </si>
  <si>
    <t>IMFSOLUTIO-001</t>
  </si>
  <si>
    <t>99999-001-SPD0000100-0043</t>
  </si>
  <si>
    <t>0000008180</t>
  </si>
  <si>
    <t>INFURNITUR-001</t>
  </si>
  <si>
    <t>99999-001-SPD0000100-0044</t>
  </si>
  <si>
    <t>0000234849</t>
  </si>
  <si>
    <t>INSCAPE-001</t>
  </si>
  <si>
    <t>99999-001-SPD0000100-0045</t>
  </si>
  <si>
    <t>0000198622</t>
  </si>
  <si>
    <t>INTEGRA-001</t>
  </si>
  <si>
    <t>99999-001-SPD0000100-0046</t>
  </si>
  <si>
    <t>0000010527</t>
  </si>
  <si>
    <t>ISE-001</t>
  </si>
  <si>
    <t>99999-001-SPD0000100-0048</t>
  </si>
  <si>
    <t>0000008182</t>
  </si>
  <si>
    <t>JASPERSEAT-001</t>
  </si>
  <si>
    <t>99999-001-SPD0000100-0049</t>
  </si>
  <si>
    <t>0000016549</t>
  </si>
  <si>
    <t>JOHNSAVOY-001</t>
  </si>
  <si>
    <t>99999-001-SPD0000100-0050</t>
  </si>
  <si>
    <t>0000555631</t>
  </si>
  <si>
    <t>JRTENTERPR-001</t>
  </si>
  <si>
    <t>99999-001-SPD0000100-0051</t>
  </si>
  <si>
    <t>0000009133</t>
  </si>
  <si>
    <t>JSJFURNITU-003</t>
  </si>
  <si>
    <t>99999-001-SPD0000100-0052</t>
  </si>
  <si>
    <t>0000289420</t>
  </si>
  <si>
    <t>KEILHAUER-001</t>
  </si>
  <si>
    <t>99999-001-SPD0000100-0053</t>
  </si>
  <si>
    <t>0000008204</t>
  </si>
  <si>
    <t>KIMBALLINT-001</t>
  </si>
  <si>
    <t>99999-001-SPD0000100-0054</t>
  </si>
  <si>
    <t>0000555626</t>
  </si>
  <si>
    <t>KLNMANUFAC-001</t>
  </si>
  <si>
    <t>99999-001-SPD0000100-0055</t>
  </si>
  <si>
    <t>0000004695</t>
  </si>
  <si>
    <t>KNOLL-001</t>
  </si>
  <si>
    <t>99999-001-SPD0000100-0056</t>
  </si>
  <si>
    <t>0000008607</t>
  </si>
  <si>
    <t>KRUEGERINT-001</t>
  </si>
  <si>
    <t>99999-001-SPD0000100-0057</t>
  </si>
  <si>
    <t>0000016181</t>
  </si>
  <si>
    <t>KRUGFURNIT-002</t>
  </si>
  <si>
    <t>99999-001-SPD0000100-0058</t>
  </si>
  <si>
    <t>0000555701</t>
  </si>
  <si>
    <t>LEEDERFURN-001</t>
  </si>
  <si>
    <t>99999-001-SPD0000100-0059</t>
  </si>
  <si>
    <t>0000555625</t>
  </si>
  <si>
    <t>LELANDINTE-001</t>
  </si>
  <si>
    <t>99999-001-SPD0000100-0060</t>
  </si>
  <si>
    <t>0000555624</t>
  </si>
  <si>
    <t>LIAT-001</t>
  </si>
  <si>
    <t>99999-001-SPD0000100-0061</t>
  </si>
  <si>
    <t>0000280896</t>
  </si>
  <si>
    <t>MARVELGROU-001</t>
  </si>
  <si>
    <t>99999-001-SPD0000100-0062</t>
  </si>
  <si>
    <t>0000286497</t>
  </si>
  <si>
    <t>MAXONFURNI-001</t>
  </si>
  <si>
    <t>99999-001-SPD0000100-0063</t>
  </si>
  <si>
    <t>0000152504</t>
  </si>
  <si>
    <t>MAYLINEGRO-001</t>
  </si>
  <si>
    <t>99999-001-SPD0000100-0064</t>
  </si>
  <si>
    <t>0000491815</t>
  </si>
  <si>
    <t>MEUBLESFOL-001</t>
  </si>
  <si>
    <t>99999-001-SPD0000100-0065</t>
  </si>
  <si>
    <t>0000555620</t>
  </si>
  <si>
    <t>MILLERATWO-001</t>
  </si>
  <si>
    <t>99999-001-SPD0000100-0066</t>
  </si>
  <si>
    <t>0000555627</t>
  </si>
  <si>
    <t>MJINDUSTRI-002</t>
  </si>
  <si>
    <t>99999-001-SPD0000100-0067</t>
  </si>
  <si>
    <t>0000504458</t>
  </si>
  <si>
    <t>MOBILERDEB-001</t>
  </si>
  <si>
    <t>99999-001-SPD0000100-0068</t>
  </si>
  <si>
    <t>0000004172</t>
  </si>
  <si>
    <t>MODUFORM-001</t>
  </si>
  <si>
    <t>99999-001-SPD0000100-0069</t>
  </si>
  <si>
    <t>0000485508</t>
  </si>
  <si>
    <t>NATLOFFICE-003</t>
  </si>
  <si>
    <t>99999-001-SPD0000100-0070</t>
  </si>
  <si>
    <t>0000212949</t>
  </si>
  <si>
    <t>NEUTRALPOS-002</t>
  </si>
  <si>
    <t>99999-001-SPD0000100-0071</t>
  </si>
  <si>
    <t>0000016203</t>
  </si>
  <si>
    <t>NEWENGLAND-002</t>
  </si>
  <si>
    <t>99999-001-SPD0000100-0072</t>
  </si>
  <si>
    <t>0000099755</t>
  </si>
  <si>
    <t>NOVASOLTIO-001</t>
  </si>
  <si>
    <t>99999-001-SPD0000100-0073</t>
  </si>
  <si>
    <t>0000152529</t>
  </si>
  <si>
    <t>NOWSEATING-001</t>
  </si>
  <si>
    <t>99999-001-SPD0000100-0074</t>
  </si>
  <si>
    <t>0000555696</t>
  </si>
  <si>
    <t>OFFICEMAST-001</t>
  </si>
  <si>
    <t>99999-001-SPD0000100-0075</t>
  </si>
  <si>
    <t>0000211198</t>
  </si>
  <si>
    <t>OFSSALES-001</t>
  </si>
  <si>
    <t>99999-001-SPD0000100-0076</t>
  </si>
  <si>
    <t>0000355342</t>
  </si>
  <si>
    <t>PALMERHAMI-001</t>
  </si>
  <si>
    <t>99999-001-SPD0000100-0077</t>
  </si>
  <si>
    <t>0000413542</t>
  </si>
  <si>
    <t>PAOLIINC-001</t>
  </si>
  <si>
    <t>99999-001-SPD0000100-0078</t>
  </si>
  <si>
    <t>0000205172</t>
  </si>
  <si>
    <t>RTLONDON-001</t>
  </si>
  <si>
    <t>99999-001-SPD0000100-0079</t>
  </si>
  <si>
    <t>0000004815</t>
  </si>
  <si>
    <t>SEATING-001</t>
  </si>
  <si>
    <t>99999-001-SPD0000100-0080</t>
  </si>
  <si>
    <t>0000128837</t>
  </si>
  <si>
    <t>SICONORTHA-001</t>
  </si>
  <si>
    <t>99999-001-SPD0000100-0081</t>
  </si>
  <si>
    <t>0000204616</t>
  </si>
  <si>
    <t>SMITHSYSTE-001</t>
  </si>
  <si>
    <t>99999-001-SPD0000100-0082</t>
  </si>
  <si>
    <t>0000093417</t>
  </si>
  <si>
    <t>SWCONTRACT-001</t>
  </si>
  <si>
    <t>99999-001-SPD0000100-0083</t>
  </si>
  <si>
    <t>0000097152</t>
  </si>
  <si>
    <t>SPACESAVER-001</t>
  </si>
  <si>
    <t>99999-001-SPD0000100-0084</t>
  </si>
  <si>
    <t>0000555635</t>
  </si>
  <si>
    <t>SPECFURNIT-002</t>
  </si>
  <si>
    <t>99999-001-SPD0000100-0085</t>
  </si>
  <si>
    <t>0000152474</t>
  </si>
  <si>
    <t>STEELCASE-001</t>
  </si>
  <si>
    <t>99999-001-SPD0000100-0086</t>
  </si>
  <si>
    <t>0000287815</t>
  </si>
  <si>
    <t>SYMPHONYFU-001</t>
  </si>
  <si>
    <t>99999-001-SPD0000100-0087</t>
  </si>
  <si>
    <t>0000251380</t>
  </si>
  <si>
    <t>TEKNION-002</t>
  </si>
  <si>
    <t>99999-001-SPD0000100-0088</t>
  </si>
  <si>
    <t>0000008229</t>
  </si>
  <si>
    <t>ALLSTEEL-001</t>
  </si>
  <si>
    <t>99999-001-SPD0000100-0089</t>
  </si>
  <si>
    <t>0000555692</t>
  </si>
  <si>
    <t>BRILL-001</t>
  </si>
  <si>
    <t>99999-001-SPD0000100-0090</t>
  </si>
  <si>
    <t>0000287646</t>
  </si>
  <si>
    <t>GUNLOCKE-002</t>
  </si>
  <si>
    <t>99999-001-SPD0000100-0091</t>
  </si>
  <si>
    <t>0000008852</t>
  </si>
  <si>
    <t>HON-001</t>
  </si>
  <si>
    <t>99999-001-SPD0000100-0092</t>
  </si>
  <si>
    <t>0000016838</t>
  </si>
  <si>
    <t>TRENDWAY-001</t>
  </si>
  <si>
    <t>99999-001-SPD0000100-0093</t>
  </si>
  <si>
    <t>0000152479</t>
  </si>
  <si>
    <t>TRINITYFUR-001</t>
  </si>
  <si>
    <t>99999-001-SPD0000100-0094</t>
  </si>
  <si>
    <t>0000353737</t>
  </si>
  <si>
    <t>UNISOURCEO-001</t>
  </si>
  <si>
    <t>99999-001-SPD0000100-0095</t>
  </si>
  <si>
    <t>0000105497</t>
  </si>
  <si>
    <t>UNIVERSITY-066</t>
  </si>
  <si>
    <t>99999-001-SPD0000100-0096</t>
  </si>
  <si>
    <t>0000016701</t>
  </si>
  <si>
    <t>VIRCO-001</t>
  </si>
  <si>
    <t>99999-001-SPD0000100-0097</t>
  </si>
  <si>
    <t>0000197430</t>
  </si>
  <si>
    <t>WATSONFURN-001</t>
  </si>
  <si>
    <t>99999-001-SPD0000100-0098</t>
  </si>
  <si>
    <t>0000246920</t>
  </si>
  <si>
    <t>WRIGHTLINE-002</t>
  </si>
  <si>
    <t>2/2/2015</t>
  </si>
  <si>
    <t xml:space="preserve">Suppliers Website </t>
  </si>
  <si>
    <t>http://www.addenfurniture.com/government-contracts/georgia.html</t>
  </si>
  <si>
    <t xml:space="preserve">https://s3.amazonaws.com/files.ais-inc.com/dealernet/GSA/StateOfGeorgia.pdf </t>
  </si>
  <si>
    <t xml:space="preserve">http://www.agati.com/contracts-georgia/   </t>
  </si>
  <si>
    <t>http://cms.allsteeloffice.com/About-Us/Markets-We-Serve/State-and-Local/Georgia/</t>
  </si>
  <si>
    <t>http://www.americanseating.com/architectural/government-contracts/georgia-contract-swc-spd0000100</t>
  </si>
  <si>
    <t>http://www.georgia.amtab.net</t>
  </si>
  <si>
    <t>www.sitmatic.com</t>
  </si>
  <si>
    <t>www.arcadiacontract.com/contracts/ga.php</t>
  </si>
  <si>
    <t>http://1drv.ms/1uLF92C</t>
  </si>
  <si>
    <t xml:space="preserve">http://www.aurorastorage.com/ga-contract </t>
  </si>
  <si>
    <t xml:space="preserve">http://bercoga.com </t>
  </si>
  <si>
    <t xml:space="preserve">http://www.blockhouse.com/info.php?case=Georgia_Contract </t>
  </si>
  <si>
    <t xml:space="preserve">http://www.borroughs.com/Other/GovernmentContracts/GeorgiaStateContract.aspx </t>
  </si>
  <si>
    <t xml:space="preserve">www.bbffits.com/Markets.aspx </t>
  </si>
  <si>
    <t xml:space="preserve">http://www.butlerwoodcrafters.com/gadoas-butlerwoodcrafters.html </t>
  </si>
  <si>
    <t>www.cherrymanindustries.com</t>
  </si>
  <si>
    <t>http://darranga.com</t>
  </si>
  <si>
    <t xml:space="preserve"> http://www.dauphin.com/home.html  and http://www.valofurniture.com/</t>
  </si>
  <si>
    <t>http://www.egan.com/#!state-of-georgia/c7k</t>
  </si>
  <si>
    <t>www.eisys-inc.com/StateofGeorgia</t>
  </si>
  <si>
    <t>http://enwork.com/government/georgia-oecf/</t>
  </si>
  <si>
    <t xml:space="preserve"> www.encoreseating.com</t>
  </si>
  <si>
    <t>http://www.erginternational.com</t>
  </si>
  <si>
    <t>http://www.sitonit.net/tools_mainpage/contracts/georgia/gadeptofadminservices.html</t>
  </si>
  <si>
    <t>http://halesince1907.com/Georgia_State_Contract.cfm</t>
  </si>
  <si>
    <t>http://www.foliot.com/en/georgia-state-contract</t>
  </si>
  <si>
    <t>http://www.savoyfurniture.com/georgia-state-contract/</t>
  </si>
  <si>
    <t>http://www.greenemfg.com/menu_page.php?id=36</t>
  </si>
  <si>
    <t>http://mosaic2.haworth.com/stateofgeorgia</t>
  </si>
  <si>
    <t>http://hi5furniture.com/georgia-contract/</t>
  </si>
  <si>
    <t>http://www.highmarkergo.com/webroot/state_contract_ga.php</t>
  </si>
  <si>
    <t>www.hlffurniture/gacontract1.htm</t>
  </si>
  <si>
    <t>www.humanscale.com/georgia</t>
  </si>
  <si>
    <t>http://www.indianafurniture.com/georgiagov</t>
  </si>
  <si>
    <t>http://integraseating.com/contractsGeorgia.html</t>
  </si>
  <si>
    <t>www.ise-group.com</t>
  </si>
  <si>
    <t>www.jaspergroup.us.com</t>
  </si>
  <si>
    <t>http://www.izzyplus.com/gsa--state-contracts/izzyplus-state-contracts/fixtures-georgia-contract.aspx</t>
  </si>
  <si>
    <t>http://www.keilhauer.com/company/government-contracts/georgia.html</t>
  </si>
  <si>
    <t>https://k2.ki.com/punchoutdev/category.asp?duns=20431</t>
  </si>
  <si>
    <t>http://www.kimballoffice.com/industry/govtState.aspx?sID=34</t>
  </si>
  <si>
    <t>www.krug.ca</t>
  </si>
  <si>
    <t>http://www.leederfurniture.com/#!georgia/c1nwz</t>
  </si>
  <si>
    <t>www.liatfurniture.com</t>
  </si>
  <si>
    <t>http://www.marvelgroup.com/index.php/state-of-georgia-contract</t>
  </si>
  <si>
    <t xml:space="preserve">http://maxonfurniture.com/gsa/georgia.aspx </t>
  </si>
  <si>
    <t>http://www.mayline.com/georgiacontract/</t>
  </si>
  <si>
    <t>www.gamjindustries.com</t>
  </si>
  <si>
    <t>http://moduform.com/georgia.html</t>
  </si>
  <si>
    <t>www.logiflex.ca/ga-contract</t>
  </si>
  <si>
    <t xml:space="preserve">http://www.nationalofficefurniture.com/app/static/stlocalgeorgia.aspx </t>
  </si>
  <si>
    <t>http://www.neutralposture.com/state-contracts/Georgia/</t>
  </si>
  <si>
    <t>www.novadesk.com</t>
  </si>
  <si>
    <t>http://officemaster.com/gastate/</t>
  </si>
  <si>
    <t>www.paoli.com/georgia</t>
  </si>
  <si>
    <t>http://www.rtlondon.com/state-of-georgia-contract</t>
  </si>
  <si>
    <t>http://www.seatingincstateofgeorgia.com</t>
  </si>
  <si>
    <t>WWW.SICOINC.COM/GA</t>
  </si>
  <si>
    <t>http://smithsystem.com/about-us/contracts/georgia-state-contract/</t>
  </si>
  <si>
    <t>http://www.swcontract.com/state-contracts/state-of-georgia-contract</t>
  </si>
  <si>
    <t>http://www.spacesaver.com/contracts/contracts-state-of-georgia/</t>
  </si>
  <si>
    <t>http://specfurniture.com/contract/contract-99999-spd0000100</t>
  </si>
  <si>
    <t>http://stateofgeorgia.ebusiness.wpengine.com</t>
  </si>
  <si>
    <t>http://georgia.teknioninfo.com</t>
  </si>
  <si>
    <t>www.trendway.com/georgia</t>
  </si>
  <si>
    <t>http://trinityfurniture.com/state</t>
  </si>
  <si>
    <t>www.unisourcefurniture.com</t>
  </si>
  <si>
    <t>http://uloft.com/state-contracts/georgia</t>
  </si>
  <si>
    <t>www.versteel.com/contracts/state-school/#georgia</t>
  </si>
  <si>
    <t>http://www.wrightline.com/georgia/</t>
  </si>
  <si>
    <t>http://inscapesolutions.com/2012/state-of-georgia/</t>
  </si>
  <si>
    <t>All SEATING DBA NOW SEATING</t>
  </si>
  <si>
    <t>http://allseating.com/node/19350</t>
  </si>
  <si>
    <t>http://www.symphonyga.com/</t>
  </si>
  <si>
    <t>https://www.falconproducts.com/georgia-state-contract.html</t>
  </si>
  <si>
    <t xml:space="preserve">http://georgia.knoll.com </t>
  </si>
  <si>
    <t>http://hyerusa.com/page14/contracts.html</t>
  </si>
  <si>
    <t xml:space="preserve">http://www.hon.com/Pages/State-Local-Contracts-Georgia.aspx </t>
  </si>
  <si>
    <t xml:space="preserve">http://www.globalindustries.com/Georgia/Georgia06.htm </t>
  </si>
  <si>
    <t>http://shemekapetway.x10host.com/index.html</t>
  </si>
  <si>
    <t>https://www.hermanmiller.com/hmi/myportal/customers/!ut/p/c5/dYzNjoIwFEafxSe4tx0sl2XV2or8VQwqm4aFGkSBqCHOPP1gXHu-5cl3oIRxbTXU5-pZd211hT2Uws21NJ4fIVJmFPJkFqgktaglh937IRxJEmxGnFBYD3kRaKYKhlqJj8cvSITEdLcjHKD0nWem3NBYoU2GY8Ua8tP8B1dT2MIePZdfsI-jRxv_BWkWzalj9bCKfu9hnmPPHkO4JRcjBaxYWiVD_VqnzQT6pjktrJz8A8jkjTo!/?cid=10317</t>
  </si>
  <si>
    <t>http://www.gunlocke.com/government/gsaGeorgia/index.html</t>
  </si>
  <si>
    <t>http://invinciblefurniture.com/contracts/ga-state.asp.</t>
  </si>
  <si>
    <t>http://www.milleratwork-gastate.com/</t>
  </si>
  <si>
    <t>www.ofsbrands.com/information/contracts/georgia</t>
  </si>
  <si>
    <t>Contact Name</t>
  </si>
  <si>
    <t>Title</t>
  </si>
  <si>
    <t>Email</t>
  </si>
  <si>
    <t>Phone</t>
  </si>
  <si>
    <t>TGM Contact</t>
  </si>
  <si>
    <t>email</t>
  </si>
  <si>
    <t>Linda Kane</t>
  </si>
  <si>
    <t xml:space="preserve"> Vice President</t>
  </si>
  <si>
    <t>lkane@addenfurniture.com</t>
  </si>
  <si>
    <t>800-625-3876</t>
  </si>
  <si>
    <t>John Luzadre</t>
  </si>
  <si>
    <t>978. 886. 8941 c</t>
  </si>
  <si>
    <t xml:space="preserve">jluzadre@addenfurniture.com </t>
  </si>
  <si>
    <t>Sid Meadows</t>
  </si>
  <si>
    <t xml:space="preserve"> Sr. Vice President Sales</t>
  </si>
  <si>
    <t>smeadows@ais-inc.com</t>
  </si>
  <si>
    <t>(978)562-7500 x318</t>
  </si>
  <si>
    <t>Pam Tinsley</t>
  </si>
  <si>
    <t>ptinsley@agati.com</t>
  </si>
  <si>
    <t>312.465.4620</t>
  </si>
  <si>
    <t>Randy Hermann</t>
  </si>
  <si>
    <t>Gov. Sales Mgr.</t>
  </si>
  <si>
    <t>randy.hermann@amseco.com</t>
  </si>
  <si>
    <t>563-554-3296.</t>
  </si>
  <si>
    <t>STEVEN SAMIKKANNU</t>
  </si>
  <si>
    <t>STEVE.SAMIKKANNU@AMTAB.COM</t>
  </si>
  <si>
    <t>630-301-7600</t>
  </si>
  <si>
    <t xml:space="preserve">Mark Wood </t>
  </si>
  <si>
    <t>Mark@sitmatic.com</t>
  </si>
  <si>
    <t>714-888-2500</t>
  </si>
  <si>
    <t>Mark Woods</t>
  </si>
  <si>
    <t xml:space="preserve">800.288.1492  </t>
  </si>
  <si>
    <t>Chris Burgess</t>
  </si>
  <si>
    <t>chrisb@arcadiacontract.com</t>
  </si>
  <si>
    <t>800-585-5957</t>
  </si>
  <si>
    <t>Liz Farkas</t>
  </si>
  <si>
    <t>800.585.5957 x254</t>
  </si>
  <si>
    <t>lizf@arcadiacontract.com</t>
  </si>
  <si>
    <t>Daniel Levesque</t>
  </si>
  <si>
    <t>Contract Admin</t>
  </si>
  <si>
    <t>d.levesque@artopex.com</t>
  </si>
  <si>
    <t>800-378-0189 x 3056</t>
  </si>
  <si>
    <t>Patrick J. Reeks</t>
  </si>
  <si>
    <t>Govern. Sales Mgr.</t>
  </si>
  <si>
    <t>preeks@aurorastorage.com</t>
  </si>
  <si>
    <t>630-264-4646</t>
  </si>
  <si>
    <t>Kevin Grove</t>
  </si>
  <si>
    <t>Kgrove@blockhouse.com</t>
  </si>
  <si>
    <t>(800) 346-1126 x 3014</t>
  </si>
  <si>
    <t xml:space="preserve">Kevin Grove </t>
  </si>
  <si>
    <t>(800) 346-1126</t>
  </si>
  <si>
    <t xml:space="preserve"> kgrove@blockhouse.com</t>
  </si>
  <si>
    <t>Paula Gustafson</t>
  </si>
  <si>
    <t>Gov. Sales Admin</t>
  </si>
  <si>
    <t>PGustafson@borroughs.com</t>
  </si>
  <si>
    <t xml:space="preserve">269-388-4055  </t>
  </si>
  <si>
    <t>269-342-0161 ext 4055</t>
  </si>
  <si>
    <t>pgustafson@borroughs.com</t>
  </si>
  <si>
    <t xml:space="preserve">Athena Snook </t>
  </si>
  <si>
    <t>Athena.Snook@brodart.com</t>
  </si>
  <si>
    <t>888-521-1884 x 363</t>
  </si>
  <si>
    <t>Jill Shelters</t>
  </si>
  <si>
    <t>Commercial Account Manager</t>
  </si>
  <si>
    <t>JillShelters@BushIndustries.com</t>
  </si>
  <si>
    <t>800.727.2874 x 3772</t>
  </si>
  <si>
    <t>Leslee O'Kelly</t>
  </si>
  <si>
    <t>Reg. Sales Mgr.</t>
  </si>
  <si>
    <t>Lokelly@butlerwoodcrafters.com</t>
  </si>
  <si>
    <t>704-619-4350</t>
  </si>
  <si>
    <t>Glenn Clark</t>
  </si>
  <si>
    <t xml:space="preserve">877-852-0784 ext. 200 </t>
  </si>
  <si>
    <t>gclark@butlerwoodcrafters.com</t>
  </si>
  <si>
    <t>Edward Kim</t>
  </si>
  <si>
    <t>edwardk@cherrymanindustries.com</t>
  </si>
  <si>
    <t>323-780-0859</t>
  </si>
  <si>
    <t>Mark Aldridge</t>
  </si>
  <si>
    <t>662-560-1479</t>
  </si>
  <si>
    <t>Lisa Pritchard</t>
  </si>
  <si>
    <t>lpritchard@mycfgroup.com</t>
  </si>
  <si>
    <t>800-756-0031 x 2162</t>
  </si>
  <si>
    <t>Cami Bond</t>
  </si>
  <si>
    <t xml:space="preserve"> Sales Manager</t>
  </si>
  <si>
    <t>cbond@darran.com</t>
  </si>
  <si>
    <t>800.334.7891</t>
  </si>
  <si>
    <t>SAME</t>
  </si>
  <si>
    <t xml:space="preserve">800.334.7891 ext 2428 </t>
  </si>
  <si>
    <t xml:space="preserve">cbond@darran.com </t>
  </si>
  <si>
    <t>Gary Chin</t>
  </si>
  <si>
    <t xml:space="preserve">President </t>
  </si>
  <si>
    <t>gchin@dauphin.com</t>
  </si>
  <si>
    <t>973-263-1100 x 20106</t>
  </si>
  <si>
    <t>908 230-0065 mobil</t>
  </si>
  <si>
    <t>Kevin Pitts</t>
  </si>
  <si>
    <t>kpitts@davidedward.com</t>
  </si>
  <si>
    <t>443-297-9070</t>
  </si>
  <si>
    <t>Davie Pitts</t>
  </si>
  <si>
    <t>410-242-2222</t>
  </si>
  <si>
    <t>  kpitts@davidedward.com</t>
  </si>
  <si>
    <t>Lisa Silva</t>
  </si>
  <si>
    <t>Lsilva@dirtt.net</t>
  </si>
  <si>
    <t>404-217-7149</t>
  </si>
  <si>
    <t xml:space="preserve">Pat Gill </t>
  </si>
  <si>
    <t xml:space="preserve">210.602.5665 </t>
  </si>
  <si>
    <t>pgill@dirtt.net</t>
  </si>
  <si>
    <t>Carrie Decker</t>
  </si>
  <si>
    <t>cdecker@versteel.com</t>
  </si>
  <si>
    <t>800.876.2120</t>
  </si>
  <si>
    <t>Chelsey Mayerholtz</t>
  </si>
  <si>
    <t>cmeyerholtz@duboiswood.com</t>
  </si>
  <si>
    <t>812-683-3613 Ext 116</t>
  </si>
  <si>
    <t>Dubravka Milinkovic</t>
  </si>
  <si>
    <t>Marketing Mgr</t>
  </si>
  <si>
    <t>contracts@egan.com</t>
  </si>
  <si>
    <t>905-851-2826</t>
  </si>
  <si>
    <t>905-851-2826 x255</t>
  </si>
  <si>
    <t>Alicia Burrow</t>
  </si>
  <si>
    <t>alicia.burrow@eisys-inc.com</t>
  </si>
  <si>
    <t>205.329.7057</t>
  </si>
  <si>
    <t>chrisb@encoreseating.com</t>
  </si>
  <si>
    <t>562-926-1969</t>
  </si>
  <si>
    <t>Amanda Cook</t>
  </si>
  <si>
    <t>acook@enwork.com</t>
  </si>
  <si>
    <t>616-421-7701</t>
  </si>
  <si>
    <t xml:space="preserve">Ben Hanson </t>
  </si>
  <si>
    <t>800-815-7251</t>
  </si>
  <si>
    <t>bhanson@enwork.com</t>
  </si>
  <si>
    <t>Diane Zemiliak</t>
  </si>
  <si>
    <t>dianez@erginternational.com</t>
  </si>
  <si>
    <t>805-981-9978 x 112</t>
  </si>
  <si>
    <t>Derek A. Cairo</t>
  </si>
  <si>
    <t xml:space="preserve"> dcairo@exemplis.com</t>
  </si>
  <si>
    <t xml:space="preserve"> 714-763-1858</t>
  </si>
  <si>
    <t>James Benson</t>
  </si>
  <si>
    <t>jim@halebookcases.com</t>
  </si>
  <si>
    <t>315-894-5490 x225</t>
  </si>
  <si>
    <t>Brooke Benson</t>
  </si>
  <si>
    <t>brooke@halesince1907.com</t>
  </si>
  <si>
    <t>John Francosky</t>
  </si>
  <si>
    <t>jfrancosky@bercoinc.com</t>
  </si>
  <si>
    <t xml:space="preserve">888.772.4788    </t>
  </si>
  <si>
    <t>Joseph Freund</t>
  </si>
  <si>
    <t>jfreund@globalindustries.com</t>
  </si>
  <si>
    <t>800-220-1900 x 2551</t>
  </si>
  <si>
    <t>856-596-3390, x2551.</t>
  </si>
  <si>
    <t>Bruce Greene</t>
  </si>
  <si>
    <t>President</t>
  </si>
  <si>
    <t xml:space="preserve">bruceg@greenemfg.com </t>
  </si>
  <si>
    <t>800-396-4642</t>
  </si>
  <si>
    <t>Ben Wagenmaker</t>
  </si>
  <si>
    <t>pricing@groupelacasse.com</t>
  </si>
  <si>
    <t>888-572-2773 x 1142</t>
  </si>
  <si>
    <t xml:space="preserve">John Mannino </t>
  </si>
  <si>
    <t>John.Mannino@Haworth.com</t>
  </si>
  <si>
    <t>404-425-4034</t>
  </si>
  <si>
    <t>Kathy Kim</t>
  </si>
  <si>
    <t xml:space="preserve">616.393.3210 </t>
  </si>
  <si>
    <t>Kathy.Kim@haworth.com</t>
  </si>
  <si>
    <t>Mary Deweerd</t>
  </si>
  <si>
    <t>Contracts Mgr.</t>
  </si>
  <si>
    <t>Mary_Deweerd@hermanmiller.com</t>
  </si>
  <si>
    <t xml:space="preserve">(616) 654-5349 </t>
  </si>
  <si>
    <t>Shana Anglin</t>
  </si>
  <si>
    <t xml:space="preserve">202-997-6682 </t>
  </si>
  <si>
    <t>Shana_anglin@hermanmiller.com</t>
  </si>
  <si>
    <t>Dawn M. Boileau</t>
  </si>
  <si>
    <t>dawn@hi5furniture.com</t>
  </si>
  <si>
    <t>816-774-4050</t>
  </si>
  <si>
    <t>Dawn Boilieau</t>
  </si>
  <si>
    <t>Laila Dimaculangan</t>
  </si>
  <si>
    <t>lailad@highmarkergo.com</t>
  </si>
  <si>
    <t>714-903-2257</t>
  </si>
  <si>
    <t>Rory Laurent</t>
  </si>
  <si>
    <t>(714) 799-3827</t>
  </si>
  <si>
    <t>roryl@highmarkergo.com</t>
  </si>
  <si>
    <t>Harold Becker</t>
  </si>
  <si>
    <t>hbecker@hlffurniture.com</t>
  </si>
  <si>
    <t>734-697-3000</t>
  </si>
  <si>
    <t xml:space="preserve">Brian Kirby </t>
  </si>
  <si>
    <t>bkerby@hlffurniture.com</t>
  </si>
  <si>
    <t>Katie Miglin</t>
  </si>
  <si>
    <t>kmiglin@humanscale.com</t>
  </si>
  <si>
    <t>732-537-2944 x 1109</t>
  </si>
  <si>
    <t>Nicholle Bailey</t>
  </si>
  <si>
    <t>847-309-6454</t>
  </si>
  <si>
    <t>nbailey@humanscale.com</t>
  </si>
  <si>
    <t>Mark Filbey</t>
  </si>
  <si>
    <t>mark@hyerusa.com</t>
  </si>
  <si>
    <t>678-990-6844</t>
  </si>
  <si>
    <t>James Lieser</t>
  </si>
  <si>
    <t>JLieser@invinciblefurniture.com</t>
  </si>
  <si>
    <t>(920) 682-4601</t>
  </si>
  <si>
    <t>Michael A. Blessinger</t>
  </si>
  <si>
    <t>VP Sales</t>
  </si>
  <si>
    <t>mike.blessinger@indianafurniture.com</t>
  </si>
  <si>
    <t>800-422-5727 X107</t>
  </si>
  <si>
    <t>Valerie Windrim</t>
  </si>
  <si>
    <t>GSA Specialist</t>
  </si>
  <si>
    <t>vwindrim@inscapesolutions.com</t>
  </si>
  <si>
    <t>905 953 5173  </t>
  </si>
  <si>
    <t>Tracey Putnam</t>
  </si>
  <si>
    <t xml:space="preserve">tputnam@integraseating.com </t>
  </si>
  <si>
    <t xml:space="preserve">602-692-7112 </t>
  </si>
  <si>
    <t>Gregory K Brown</t>
  </si>
  <si>
    <t>gbrown@ise-group.com</t>
  </si>
  <si>
    <t>800-272-2950</t>
  </si>
  <si>
    <t xml:space="preserve"> 800-786-6121 x114</t>
  </si>
  <si>
    <t>Kathy R Vonderheide</t>
  </si>
  <si>
    <t>kvonderheide@jaspergroup.us.com</t>
  </si>
  <si>
    <t>812-771-4609</t>
  </si>
  <si>
    <t xml:space="preserve">800-457-4511 ext 15402 </t>
  </si>
  <si>
    <t xml:space="preserve">kvonderheide@jaspergroup.us.com </t>
  </si>
  <si>
    <t>Alicia Lee</t>
  </si>
  <si>
    <t>Sales@savoyfurniture.com</t>
  </si>
  <si>
    <t>800.233.8953 x 111</t>
  </si>
  <si>
    <t>Jamie Stuursma</t>
  </si>
  <si>
    <t>jamie@sparkeology.com</t>
  </si>
  <si>
    <t>231 740-0649</t>
  </si>
  <si>
    <t>Aimee Spigner</t>
  </si>
  <si>
    <t>Sales Administrator</t>
  </si>
  <si>
    <t>aimee.spigner@izzyplus.com</t>
  </si>
  <si>
    <t>616-847-7009</t>
  </si>
  <si>
    <t>Karen Glassford</t>
  </si>
  <si>
    <t>Project Coordinator</t>
  </si>
  <si>
    <t xml:space="preserve">Karen.glassford@keilhauer.com </t>
  </si>
  <si>
    <t>877-701-4107</t>
  </si>
  <si>
    <t>KIMBALL OFFICE INC</t>
  </si>
  <si>
    <t>Tonja L. Blackgrove</t>
  </si>
  <si>
    <t>Contract Specialist</t>
  </si>
  <si>
    <t>tonja.blackgrove@kimball.com</t>
  </si>
  <si>
    <t xml:space="preserve">800-482-1616 </t>
  </si>
  <si>
    <t>Kris Benson</t>
  </si>
  <si>
    <t>kbenson@kln.com</t>
  </si>
  <si>
    <t>210‐227‐4747 x 1001</t>
  </si>
  <si>
    <t>773-531-2903 Mobil</t>
  </si>
  <si>
    <t>Karen Bastian</t>
  </si>
  <si>
    <t>Mgr. Gov. Sales</t>
  </si>
  <si>
    <t>kbastian@knoll.com</t>
  </si>
  <si>
    <t xml:space="preserve">305 571-0903 </t>
  </si>
  <si>
    <t>Suzanne Kimps</t>
  </si>
  <si>
    <t>suzanne.kimps@ki.com</t>
  </si>
  <si>
    <t>920 468-2736</t>
  </si>
  <si>
    <t>Pete Dallessandro</t>
  </si>
  <si>
    <t>pdallessandro@krug.ca&gt;</t>
  </si>
  <si>
    <t>888-578-5784 x203</t>
  </si>
  <si>
    <t>703-860-1846</t>
  </si>
  <si>
    <t xml:space="preserve">Kim Jones </t>
  </si>
  <si>
    <t>888-578-5784 x202</t>
  </si>
  <si>
    <t xml:space="preserve"> kjones@krug.ca</t>
  </si>
  <si>
    <t>Lynn Baehr</t>
  </si>
  <si>
    <t>lbaehr@leederfurniture.com</t>
  </si>
  <si>
    <t>847-201-2000</t>
  </si>
  <si>
    <t>Shanna Anderson</t>
  </si>
  <si>
    <t>shanna@lelandinternational.com</t>
  </si>
  <si>
    <t xml:space="preserve">616-975-9260 </t>
  </si>
  <si>
    <t xml:space="preserve">Hilary Crowder </t>
  </si>
  <si>
    <t xml:space="preserve">(616) 885-5845 </t>
  </si>
  <si>
    <t>BAmato@lelandinternational.com</t>
  </si>
  <si>
    <t>Brian R Lish</t>
  </si>
  <si>
    <t>blish@liatfurniture.com</t>
  </si>
  <si>
    <t>704-528-4506</t>
  </si>
  <si>
    <t>888.440.8205</t>
  </si>
  <si>
    <t>Robert H Pugh</t>
  </si>
  <si>
    <t>rhpbpugh@yahoo.com</t>
  </si>
  <si>
    <t>678-361-0576</t>
  </si>
  <si>
    <t>Abran Soria</t>
  </si>
  <si>
    <t>soriaa@maxonmail.com</t>
  </si>
  <si>
    <t>360-625-8053</t>
  </si>
  <si>
    <t>Abe Soria</t>
  </si>
  <si>
    <t xml:space="preserve">soriaa@maxonmail.com </t>
  </si>
  <si>
    <t>Yvonne Moore</t>
  </si>
  <si>
    <t>ymoore@mayline.com</t>
  </si>
  <si>
    <t>800.822.8037X316</t>
  </si>
  <si>
    <t xml:space="preserve">(920) 457-0222 x316 </t>
  </si>
  <si>
    <t xml:space="preserve"> ymoore@mayline.com</t>
  </si>
  <si>
    <t>Alex Coallier</t>
  </si>
  <si>
    <t>Sales Director</t>
  </si>
  <si>
    <t>contract@foliot.com</t>
  </si>
  <si>
    <t>800-545-5575</t>
  </si>
  <si>
    <t>Melanie St-Jean</t>
  </si>
  <si>
    <t>800-545-5575 ext 311.</t>
  </si>
  <si>
    <t>msjtean@foliot.com</t>
  </si>
  <si>
    <t>Cindy Marshall</t>
  </si>
  <si>
    <t>send msgs tp this email</t>
  </si>
  <si>
    <t>accounting@milleratwork.com</t>
  </si>
  <si>
    <t>336 993-1302 ext 703</t>
  </si>
  <si>
    <t>MYLENE TETREAULT</t>
  </si>
  <si>
    <t>800.545.5575</t>
  </si>
  <si>
    <t>mtetreault@foliot.com</t>
  </si>
  <si>
    <t>Mark Patterson</t>
  </si>
  <si>
    <t>markp@sourceinteriors.net</t>
  </si>
  <si>
    <t>678-319-4347</t>
  </si>
  <si>
    <t>Steve Alvarado</t>
  </si>
  <si>
    <t>steve.alvarado@alw-associates.com</t>
  </si>
  <si>
    <t>770-361-5934</t>
  </si>
  <si>
    <t>Thomas C. Hurd,</t>
  </si>
  <si>
    <t>Executive VP</t>
  </si>
  <si>
    <t>thurd@moduform.com</t>
  </si>
  <si>
    <t>800-221-6638 x 2150</t>
  </si>
  <si>
    <t xml:space="preserve">Laura Wade </t>
  </si>
  <si>
    <t>: (800) 221-6638 | 2140</t>
  </si>
  <si>
    <t>lwade@moduform.com</t>
  </si>
  <si>
    <t>Angie Troutt</t>
  </si>
  <si>
    <t>angela.troutt@nationalofficefurniture.com</t>
  </si>
  <si>
    <t>800-482-1213 x 8466</t>
  </si>
  <si>
    <t>Paula Overall</t>
  </si>
  <si>
    <t>poverall@neutralposture.com</t>
  </si>
  <si>
    <t>979-778-0502 x 107</t>
  </si>
  <si>
    <t>Tim Brown</t>
  </si>
  <si>
    <t>tbrown@newoodcraft.com</t>
  </si>
  <si>
    <t>910-738-5134</t>
  </si>
  <si>
    <t>Peter T. Osborne</t>
  </si>
  <si>
    <t xml:space="preserve">(802) 247-8211 </t>
  </si>
  <si>
    <t>posborne@newoodcraft.com</t>
  </si>
  <si>
    <t>Suzanne C Lechman</t>
  </si>
  <si>
    <t>slechman@novasolutionsinc.com</t>
  </si>
  <si>
    <t>217-342-7070 x253</t>
  </si>
  <si>
    <t>ALL SEATING</t>
  </si>
  <si>
    <t>Chris Day</t>
  </si>
  <si>
    <t>chris.day@allseating.com</t>
  </si>
  <si>
    <t>404-668-6211</t>
  </si>
  <si>
    <t>Hope Myles</t>
  </si>
  <si>
    <t>404.441.3245</t>
  </si>
  <si>
    <t>hope.myles@Allseating.com</t>
  </si>
  <si>
    <t>Wilson Chow</t>
  </si>
  <si>
    <t>gov@officemaster.com</t>
  </si>
  <si>
    <t>909-392-5678</t>
  </si>
  <si>
    <t>Phil Englert</t>
  </si>
  <si>
    <t>penglert@ofsbrands.com</t>
  </si>
  <si>
    <t>800-521-5381</t>
  </si>
  <si>
    <t>Denise Schitter</t>
  </si>
  <si>
    <t xml:space="preserve"> 800.521.5381, Ext 7659</t>
  </si>
  <si>
    <t>dschitter@ofsbrands.com</t>
  </si>
  <si>
    <t>John Gardner</t>
  </si>
  <si>
    <t>jgardner@palmerhamilton.com</t>
  </si>
  <si>
    <t>800-788-1028</t>
  </si>
  <si>
    <t>Amanda Keithley</t>
  </si>
  <si>
    <t xml:space="preserve"> amanda-keithley@paoli.com</t>
  </si>
  <si>
    <t xml:space="preserve"> (812) 865-7062</t>
  </si>
  <si>
    <t>812.653.3325</t>
  </si>
  <si>
    <t>Emily Rippey</t>
  </si>
  <si>
    <t>Staff Accountant</t>
  </si>
  <si>
    <t xml:space="preserve">erippey@rtlondon.com </t>
  </si>
  <si>
    <t>Doug Hart</t>
  </si>
  <si>
    <t>dhart@seatinginc.com</t>
  </si>
  <si>
    <t>800-468-2475</t>
  </si>
  <si>
    <t>Tammy McCallum</t>
  </si>
  <si>
    <t>800-468-2475 ext. 101</t>
  </si>
  <si>
    <t>processing@seatinginc.com</t>
  </si>
  <si>
    <t>Dan Reisetter</t>
  </si>
  <si>
    <t>National Sales Mgr.</t>
  </si>
  <si>
    <t>dreisetter@sicoinc.com</t>
  </si>
  <si>
    <t>952-829-5150</t>
  </si>
  <si>
    <t>Molly Risdall Parnell</t>
  </si>
  <si>
    <t>molly@smithsystem.com</t>
  </si>
  <si>
    <t>800-328-1061 x 4054</t>
  </si>
  <si>
    <t>Lorrie Skwarek</t>
  </si>
  <si>
    <t>800-328-1061 ext 4067</t>
  </si>
  <si>
    <t xml:space="preserve"> lorries@smithsystem.com</t>
  </si>
  <si>
    <t>Steven Thompson</t>
  </si>
  <si>
    <t>VP Finance</t>
  </si>
  <si>
    <t>steve@swcontract.com</t>
  </si>
  <si>
    <t>254.742.0061</t>
  </si>
  <si>
    <t xml:space="preserve">Royal Rosario </t>
  </si>
  <si>
    <t>RRosario@spacesaver.com</t>
  </si>
  <si>
    <t xml:space="preserve">920-563-0767 </t>
  </si>
  <si>
    <t>Evans Asante</t>
  </si>
  <si>
    <t>Customer Project Manager</t>
  </si>
  <si>
    <t xml:space="preserve">contracts@specfurniture.com </t>
  </si>
  <si>
    <t>416-246-5540 x 5557</t>
  </si>
  <si>
    <t>Kyle Studebaker</t>
  </si>
  <si>
    <t>Contract Mgr.</t>
  </si>
  <si>
    <t>kstudeba@steelcase.com</t>
  </si>
  <si>
    <t>616 826 9565</t>
  </si>
  <si>
    <t>Barry Popma</t>
  </si>
  <si>
    <t>(616) 730-1314</t>
  </si>
  <si>
    <t>bpopma@steelcase.com</t>
  </si>
  <si>
    <t>Jeff Weir</t>
  </si>
  <si>
    <t>jweir@symphonytables.com</t>
  </si>
  <si>
    <t>800-561-0664</t>
  </si>
  <si>
    <t>Madaline Olson</t>
  </si>
  <si>
    <t>800-561-0664 x 103</t>
  </si>
  <si>
    <t>molson@symphonytables.com</t>
  </si>
  <si>
    <t>Jeffrey M. Kraus</t>
  </si>
  <si>
    <t>jeff.kraus@teknion.com</t>
  </si>
  <si>
    <t>856-552-5503</t>
  </si>
  <si>
    <t>Angie Hoffman</t>
  </si>
  <si>
    <t>856-552-5830</t>
  </si>
  <si>
    <t>angie.hoffman@teknion.com</t>
  </si>
  <si>
    <t>Cindy Hermann</t>
  </si>
  <si>
    <t>hermannc@allsteeloffice.com</t>
  </si>
  <si>
    <t>563-272-4441</t>
  </si>
  <si>
    <t>Peggy Gordon</t>
  </si>
  <si>
    <t>563-299-9027</t>
  </si>
  <si>
    <t xml:space="preserve">gordonp@allsteeloffice.com </t>
  </si>
  <si>
    <t>Kerry Shoup</t>
  </si>
  <si>
    <t>quotes@brillcompany.com</t>
  </si>
  <si>
    <t>231-843-2430</t>
  </si>
  <si>
    <t xml:space="preserve">Sharon Welch </t>
  </si>
  <si>
    <t xml:space="preserve">231-843-2430 </t>
  </si>
  <si>
    <t>swelch@brillcompany.com</t>
  </si>
  <si>
    <t>Ly Kesse</t>
  </si>
  <si>
    <t>Director of Gov. Sales</t>
  </si>
  <si>
    <t>KesseL@Gunlocke.com</t>
  </si>
  <si>
    <t>585-698-4974</t>
  </si>
  <si>
    <t>DeanA@gunlocke.com</t>
  </si>
  <si>
    <t>Keith Keller</t>
  </si>
  <si>
    <t>contractmanager@honcompany.com</t>
  </si>
  <si>
    <t>563-272-7969</t>
  </si>
  <si>
    <t>Marc Hilliard</t>
  </si>
  <si>
    <t>563-272-7948</t>
  </si>
  <si>
    <t xml:space="preserve"> hilliardm@hnicorp.com</t>
  </si>
  <si>
    <t>Matt Hinueber</t>
  </si>
  <si>
    <t>mhinueber@trendway.com</t>
  </si>
  <si>
    <t>616-399-3900  xt 1654</t>
  </si>
  <si>
    <t>616 4818177 mbl</t>
  </si>
  <si>
    <t>Eric Stanton</t>
  </si>
  <si>
    <t>616-399-3900</t>
  </si>
  <si>
    <t>estanton@trendway.com</t>
  </si>
  <si>
    <t>Megan Lagueruela</t>
  </si>
  <si>
    <t>sales@trinityfurniture.com</t>
  </si>
  <si>
    <t>336-472-6660</t>
  </si>
  <si>
    <t>Everest Expedition Formerly Unisource</t>
  </si>
  <si>
    <t>Peter Guth</t>
  </si>
  <si>
    <t>PGuth@snapoffice.com</t>
  </si>
  <si>
    <t>215-860-3285</t>
  </si>
  <si>
    <t>Jeff Carlson</t>
  </si>
  <si>
    <t>contractbid@uloft.com</t>
  </si>
  <si>
    <t>(317) 866-5650</t>
  </si>
  <si>
    <t>Kathy Culbertson</t>
  </si>
  <si>
    <t>317-866-5704</t>
  </si>
  <si>
    <t xml:space="preserve"> Connie Joyce</t>
  </si>
  <si>
    <t>Representativ</t>
  </si>
  <si>
    <t>CharlesKilgo@virco.com</t>
  </si>
  <si>
    <t xml:space="preserve"> 678-895-1476</t>
  </si>
  <si>
    <t>E. J. Vakakes</t>
  </si>
  <si>
    <t>800-448-4726 ext 1247</t>
  </si>
  <si>
    <t> ejvakakes@virco.com</t>
  </si>
  <si>
    <t>David Clarke</t>
  </si>
  <si>
    <t>Sales Administration Manager</t>
  </si>
  <si>
    <t>dclarke@watsonfg.com</t>
  </si>
  <si>
    <t>360-394-1300 ext. 256</t>
  </si>
  <si>
    <t>Carol Stovall</t>
  </si>
  <si>
    <t>CarolStovall@eaton.com</t>
  </si>
  <si>
    <t>508-926-6135</t>
  </si>
  <si>
    <t>Grainger Industrial Supply</t>
  </si>
  <si>
    <t xml:space="preserve">Aaron Turley </t>
  </si>
  <si>
    <t>aaron.turley@grainger.com</t>
  </si>
  <si>
    <t xml:space="preserve">(404) 909-4024 </t>
  </si>
  <si>
    <t>Home Depot</t>
  </si>
  <si>
    <t>Eric Frakeer</t>
  </si>
  <si>
    <t>ERIC_A_FRAKER@homedepot.com</t>
  </si>
  <si>
    <t>Zep Sales and Service</t>
  </si>
  <si>
    <t>Cheryl Poole</t>
  </si>
  <si>
    <t xml:space="preserve">Cheryl.Poole@Zep.com </t>
  </si>
  <si>
    <t>336-423-8224</t>
  </si>
  <si>
    <t>MSC</t>
  </si>
  <si>
    <t>Scott McCamant</t>
  </si>
  <si>
    <t>McCamanS@mscdirect.com</t>
  </si>
  <si>
    <t>Fastenal</t>
  </si>
  <si>
    <t xml:space="preserve">Aaron Leyendecker </t>
  </si>
  <si>
    <t>aaleyend@fastenal.com</t>
  </si>
  <si>
    <t>Mayfield</t>
  </si>
  <si>
    <t>Carlton Bates</t>
  </si>
  <si>
    <t>carlton_bates@deanfoods.com</t>
  </si>
  <si>
    <t>Pet</t>
  </si>
  <si>
    <t>Terry Sumner</t>
  </si>
  <si>
    <t>terry_sumner@deanfoods.com</t>
  </si>
  <si>
    <t>Borden</t>
  </si>
  <si>
    <t>Gina Hopkins</t>
  </si>
  <si>
    <t>gina.hopkins@bordendairy.com</t>
  </si>
  <si>
    <t>Office Supplies</t>
  </si>
  <si>
    <t>Lamar Huff</t>
  </si>
  <si>
    <t>lamar.huff@staples.com</t>
  </si>
  <si>
    <t xml:space="preserve">Voss Lighting </t>
  </si>
  <si>
    <t>Russell Hanak</t>
  </si>
  <si>
    <t xml:space="preserve">russell.hanak@vosslighting.com </t>
  </si>
  <si>
    <t>(770) 438-8557</t>
  </si>
  <si>
    <t xml:space="preserve">E. Sam Jones </t>
  </si>
  <si>
    <t>Randy LaGod</t>
  </si>
  <si>
    <t>rlagod@esamjones.com</t>
  </si>
  <si>
    <t>Supplier Name</t>
  </si>
  <si>
    <t>Phone 2nd</t>
  </si>
  <si>
    <t>SUPPLIER EMAIL</t>
  </si>
  <si>
    <t>http://www.kln.com/about-kln/contracts/</t>
  </si>
  <si>
    <t>http://sitmatic.com/georgia/</t>
  </si>
  <si>
    <t>http://www.newenglandwoodcraft.com/wp-content/uploads/2015/11/NEWC-Georgia-State-Contract-Information.pdf</t>
  </si>
  <si>
    <t>https://www.falconproducts.com/georgia-state-contract</t>
  </si>
  <si>
    <t>http://highmarkergo.com/information/highmark/contracts/georgia</t>
  </si>
  <si>
    <t>http://www.cherrymanindustries.com/15-georgia.htm</t>
  </si>
  <si>
    <t>http://liatfurniture.com/contracts/</t>
  </si>
  <si>
    <t>http://www.snapoffice.com/home</t>
  </si>
  <si>
    <t>http://www.davidedward.com/georgia-contract/</t>
  </si>
  <si>
    <t>http://www.dauphin.com/georgia</t>
  </si>
  <si>
    <t>http://www.sicoinc.com/americas/en/georgia-state-contract</t>
  </si>
  <si>
    <t>http://virco.com/georgia-state-contract/</t>
  </si>
  <si>
    <t>http://www.jsifurniture.com/jsi_gsastatecontracts.php</t>
  </si>
  <si>
    <t>http://georgia.amtab.com/</t>
  </si>
  <si>
    <t>https://dirtt.net/contracts/usa/ga/</t>
  </si>
  <si>
    <t>http://encoreseating.com/contracts/Georgia</t>
  </si>
  <si>
    <t>http://halemfg.com/contracts/contracts-georgia/</t>
  </si>
  <si>
    <t>http://www.bbffits.com/Markets/StateofGeorgia.aspx</t>
  </si>
  <si>
    <t>http://www.erginternational.com/gsa_ga.php</t>
  </si>
  <si>
    <t>http://www.invinciblefurniture.com/downloads/Contract_State_Georgia.pdf</t>
  </si>
  <si>
    <t>http://www.novadesk.com/georgia-state-contract-information</t>
  </si>
  <si>
    <t>https://www.ise-group.com/markets/government/#collapse-5-5</t>
  </si>
  <si>
    <t>http://www.brodartfurniture.com/purchasing-contracts/state-of-georgia-contracts/page.aspx?id=965</t>
  </si>
  <si>
    <t>http://lelandinternational.com/georgia</t>
  </si>
  <si>
    <t>http://www.brillcompany.com/contracts.html</t>
  </si>
  <si>
    <t>http://www.eisys-inc.com/StateofGeorgia/</t>
  </si>
  <si>
    <t>https://s3.amazonaws.com/files.ais-inc.com/dealernet/GSA/StateOfGeorgia.pdf</t>
  </si>
  <si>
    <t>http://www.agati.com/contracts-georgia/</t>
  </si>
  <si>
    <t>http://www.arcadiacontract.com/contracts/ga.php</t>
  </si>
  <si>
    <t>http://www.aurorastorage.com/ga-contract/</t>
  </si>
  <si>
    <t>http://www.blockhouse.com/info.php?case=Georgia_Contract</t>
  </si>
  <si>
    <t>http://www.borroughs.com/Other/GovernmentContracts/GeorgiaStateContract.aspx</t>
  </si>
  <si>
    <t>http://www.butlerhumanservices.com/gadoas-butlerwoodcrafters.html</t>
  </si>
  <si>
    <t>http://darranga.com/</t>
  </si>
  <si>
    <t>http://www.versteel.com/contracts/state-school/#georgia</t>
  </si>
  <si>
    <t>http://www.bercoga.com/</t>
  </si>
  <si>
    <t>http://www.globalindustries.com/Georgia/Georgia06.htm</t>
  </si>
  <si>
    <t>http://www.groupelacasse.com/en/regionalcontract/14-rc.html</t>
  </si>
  <si>
    <t>http://www.hlffurniture.com/GAcontract.htm</t>
  </si>
  <si>
    <t>http://www.humanscale.com/georgia/</t>
  </si>
  <si>
    <t>http://integraseating.com/contract/state-of-georgia</t>
  </si>
  <si>
    <t>http://www.kimballoffice.com/industry/government-state/?sid=GA</t>
  </si>
  <si>
    <t>http://www.krug.ca/state_contracts/georgia.htm</t>
  </si>
  <si>
    <t>http://maxonfurniture.com/gsa/georgia.aspx</t>
  </si>
  <si>
    <t>http://www.gamjindustries.com/</t>
  </si>
  <si>
    <t>http://www.logiflex.ca/ga-contract</t>
  </si>
  <si>
    <t xml:space="preserve">https://www.nationalofficefurniture.com/industries/state-local-government/georgia </t>
  </si>
  <si>
    <t>http://neutralposture.com/state-contracts/Georgia/</t>
  </si>
  <si>
    <t>ALLSEATING</t>
  </si>
  <si>
    <t>http://ofsbrands.com/information/contracts/georgia</t>
  </si>
  <si>
    <t>http://www.paoli.com/georgia</t>
  </si>
  <si>
    <t>http://www.seatingincstateofgeorgia.com/</t>
  </si>
  <si>
    <t>https://smithsystem.com/about-us/contracts/georgia-state-contract/</t>
  </si>
  <si>
    <t>http://www.swcontract.com/state-contracts/state-of-georgia-contract/</t>
  </si>
  <si>
    <t>http://specfurniture.com/contract/contract-99999-spd0000100-0084</t>
  </si>
  <si>
    <t>http://stateofgeorgia.ebusiness.wpengine.com/</t>
  </si>
  <si>
    <t>http://georgia.teknioninfo.com/</t>
  </si>
  <si>
    <t>http://www.hon.com/getdoc/00c390a8-6eed-4e17-a6bf-b2b941b6c072/State-Of-Georgia-Servicing-Dealers.aspx</t>
  </si>
  <si>
    <t>http://www.trendway.com/A5570E/tw.nsf/c79edbd86c517a1d852569c800702556/6399e8aff1a761a385257457006b89e8?OpenDocument</t>
  </si>
  <si>
    <t>http://www.palmerhamilton.com/contracts.php#Georgia</t>
  </si>
  <si>
    <t>Supplier Website</t>
  </si>
  <si>
    <t>https://ra.kisp.com/stateofgeorgia/Pages/Welcome.aspx</t>
  </si>
  <si>
    <t>http://www.artopex.com/files/GA/StateofGeorgiaArtopexIncWebInformation.pdf</t>
  </si>
  <si>
    <t>http://www.knoll.com/state-of-georgia</t>
  </si>
  <si>
    <t>pdallessandro@krug.ca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</si>
</sst>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18"/>
      <name val="Verdana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20"/>
      <color theme="10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rgb="FF0070C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B050"/>
      <name val="Verdana"/>
      <family val="2"/>
    </font>
    <font>
      <u/>
      <sz val="8"/>
      <color indexed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4" applyBorder="0">
      <alignment horizontal="center" vertical="center" wrapText="1"/>
    </xf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11" applyNumberFormat="0" applyAlignment="0" applyProtection="0"/>
    <xf numFmtId="0" fontId="23" fillId="0" borderId="0"/>
    <xf numFmtId="44" fontId="23" fillId="0" borderId="0" applyFont="0" applyFill="0" applyBorder="0" applyAlignment="0" applyProtection="0"/>
    <xf numFmtId="0" fontId="24" fillId="0" borderId="2" applyNumberFormat="0" applyFill="0" applyAlignment="0" applyProtection="0">
      <alignment vertical="top"/>
      <protection locked="0"/>
    </xf>
    <xf numFmtId="9" fontId="23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Fill="1"/>
    <xf numFmtId="0" fontId="2" fillId="0" borderId="2" xfId="0" applyFont="1" applyBorder="1"/>
    <xf numFmtId="0" fontId="0" fillId="0" borderId="2" xfId="0" applyFill="1" applyBorder="1"/>
    <xf numFmtId="9" fontId="0" fillId="0" borderId="2" xfId="0" applyNumberFormat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Fill="1" applyBorder="1" applyAlignment="1">
      <alignment horizontal="center" vertical="center" wrapText="1"/>
    </xf>
    <xf numFmtId="9" fontId="0" fillId="0" borderId="2" xfId="1" applyNumberFormat="1" applyFont="1" applyBorder="1" applyAlignment="1">
      <alignment horizontal="center"/>
    </xf>
    <xf numFmtId="9" fontId="2" fillId="0" borderId="2" xfId="1" applyNumberFormat="1" applyFont="1" applyBorder="1" applyAlignment="1">
      <alignment horizontal="center"/>
    </xf>
    <xf numFmtId="0" fontId="5" fillId="0" borderId="4" xfId="11" applyFont="1" applyFill="1" applyBorder="1" applyAlignment="1">
      <alignment wrapText="1"/>
    </xf>
    <xf numFmtId="9" fontId="2" fillId="7" borderId="2" xfId="1" applyNumberFormat="1" applyFont="1" applyFill="1" applyBorder="1" applyAlignment="1">
      <alignment horizontal="center"/>
    </xf>
    <xf numFmtId="0" fontId="5" fillId="0" borderId="4" xfId="11" applyFont="1" applyFill="1" applyBorder="1" applyAlignment="1">
      <alignment horizontal="left" vertical="top" wrapText="1"/>
    </xf>
    <xf numFmtId="9" fontId="0" fillId="0" borderId="2" xfId="1" applyNumberFormat="1" applyFont="1" applyBorder="1"/>
    <xf numFmtId="164" fontId="2" fillId="0" borderId="2" xfId="1" applyNumberFormat="1" applyFont="1" applyBorder="1" applyAlignment="1">
      <alignment horizontal="center"/>
    </xf>
    <xf numFmtId="0" fontId="0" fillId="8" borderId="7" xfId="0" applyFill="1" applyBorder="1" applyAlignment="1" applyProtection="1">
      <alignment horizontal="center" vertical="center"/>
      <protection hidden="1"/>
    </xf>
    <xf numFmtId="0" fontId="0" fillId="8" borderId="8" xfId="0" applyFill="1" applyBorder="1" applyAlignment="1" applyProtection="1">
      <alignment horizontal="center" vertical="center"/>
      <protection hidden="1"/>
    </xf>
    <xf numFmtId="9" fontId="2" fillId="0" borderId="2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10" fontId="2" fillId="0" borderId="2" xfId="1" applyNumberFormat="1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9" fontId="2" fillId="0" borderId="7" xfId="1" applyFont="1" applyBorder="1" applyAlignment="1">
      <alignment horizontal="center"/>
    </xf>
    <xf numFmtId="9" fontId="2" fillId="4" borderId="2" xfId="1" applyNumberFormat="1" applyFont="1" applyFill="1" applyBorder="1" applyAlignment="1">
      <alignment horizontal="center"/>
    </xf>
    <xf numFmtId="9" fontId="2" fillId="9" borderId="2" xfId="1" applyNumberFormat="1" applyFont="1" applyFill="1" applyBorder="1" applyAlignment="1">
      <alignment horizontal="center"/>
    </xf>
    <xf numFmtId="0" fontId="0" fillId="0" borderId="0" xfId="0" applyBorder="1"/>
    <xf numFmtId="9" fontId="0" fillId="0" borderId="0" xfId="1" applyNumberFormat="1" applyFont="1" applyBorder="1" applyAlignment="1">
      <alignment horizontal="center"/>
    </xf>
    <xf numFmtId="0" fontId="7" fillId="0" borderId="0" xfId="12" applyAlignment="1" applyProtection="1"/>
    <xf numFmtId="0" fontId="7" fillId="0" borderId="0" xfId="12" applyAlignment="1" applyProtection="1">
      <alignment horizontal="center"/>
    </xf>
    <xf numFmtId="0" fontId="10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8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/>
    <xf numFmtId="9" fontId="2" fillId="0" borderId="2" xfId="1" applyFont="1" applyFill="1" applyBorder="1" applyAlignment="1">
      <alignment horizontal="center" vertical="center" wrapText="1"/>
    </xf>
    <xf numFmtId="9" fontId="2" fillId="5" borderId="2" xfId="1" applyFont="1" applyFill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/>
    </xf>
    <xf numFmtId="9" fontId="2" fillId="0" borderId="2" xfId="1" applyFont="1" applyFill="1" applyBorder="1" applyAlignment="1">
      <alignment horizontal="center" vertical="center"/>
    </xf>
    <xf numFmtId="9" fontId="6" fillId="6" borderId="2" xfId="1" applyNumberFormat="1" applyFont="1" applyFill="1" applyBorder="1" applyAlignment="1">
      <alignment horizontal="center"/>
    </xf>
    <xf numFmtId="9" fontId="2" fillId="10" borderId="2" xfId="1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8" fontId="0" fillId="0" borderId="2" xfId="0" applyNumberFormat="1" applyFill="1" applyBorder="1" applyAlignment="1">
      <alignment horizontal="center"/>
    </xf>
    <xf numFmtId="0" fontId="5" fillId="0" borderId="2" xfId="1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/>
    </xf>
    <xf numFmtId="8" fontId="2" fillId="4" borderId="2" xfId="0" applyNumberFormat="1" applyFont="1" applyFill="1" applyBorder="1" applyAlignment="1">
      <alignment horizontal="center"/>
    </xf>
    <xf numFmtId="9" fontId="2" fillId="4" borderId="2" xfId="1" applyFont="1" applyFill="1" applyBorder="1" applyAlignment="1">
      <alignment horizontal="center" vertical="center"/>
    </xf>
    <xf numFmtId="9" fontId="2" fillId="4" borderId="2" xfId="1" applyFont="1" applyFill="1" applyBorder="1" applyAlignment="1">
      <alignment vertical="center"/>
    </xf>
    <xf numFmtId="0" fontId="5" fillId="0" borderId="2" xfId="11" applyFont="1" applyFill="1" applyBorder="1" applyAlignment="1">
      <alignment horizontal="center" vertical="center" wrapText="1"/>
    </xf>
    <xf numFmtId="9" fontId="2" fillId="6" borderId="2" xfId="1" applyFont="1" applyFill="1" applyBorder="1" applyAlignment="1">
      <alignment horizontal="center" vertical="center"/>
    </xf>
    <xf numFmtId="9" fontId="0" fillId="6" borderId="2" xfId="1" applyNumberFormat="1" applyFont="1" applyFill="1" applyBorder="1" applyAlignment="1">
      <alignment horizontal="center"/>
    </xf>
    <xf numFmtId="0" fontId="5" fillId="0" borderId="2" xfId="13" applyFill="1" applyBorder="1" applyAlignment="1">
      <alignment horizontal="center" vertical="center" wrapText="1"/>
    </xf>
    <xf numFmtId="0" fontId="5" fillId="0" borderId="2" xfId="13" applyBorder="1">
      <alignment horizontal="center" vertical="center" wrapText="1"/>
    </xf>
    <xf numFmtId="9" fontId="6" fillId="0" borderId="2" xfId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/>
    <xf numFmtId="8" fontId="2" fillId="4" borderId="2" xfId="0" applyNumberFormat="1" applyFont="1" applyFill="1" applyBorder="1"/>
    <xf numFmtId="9" fontId="2" fillId="6" borderId="2" xfId="1" applyNumberFormat="1" applyFont="1" applyFill="1" applyBorder="1" applyAlignment="1">
      <alignment horizontal="center"/>
    </xf>
    <xf numFmtId="9" fontId="2" fillId="0" borderId="2" xfId="1" applyNumberFormat="1" applyFont="1" applyFill="1" applyBorder="1" applyAlignment="1">
      <alignment horizontal="center"/>
    </xf>
    <xf numFmtId="9" fontId="2" fillId="0" borderId="2" xfId="1" applyFont="1" applyFill="1" applyBorder="1" applyAlignment="1">
      <alignment vertical="center"/>
    </xf>
    <xf numFmtId="9" fontId="2" fillId="0" borderId="0" xfId="1" applyFont="1" applyAlignment="1">
      <alignment vertical="center"/>
    </xf>
    <xf numFmtId="49" fontId="19" fillId="4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17" fillId="13" borderId="2" xfId="16" applyNumberFormat="1" applyBorder="1" applyAlignment="1">
      <alignment horizontal="center"/>
    </xf>
    <xf numFmtId="49" fontId="15" fillId="11" borderId="2" xfId="14" applyNumberFormat="1" applyBorder="1" applyAlignment="1">
      <alignment horizontal="center"/>
    </xf>
    <xf numFmtId="49" fontId="20" fillId="12" borderId="2" xfId="15" applyNumberFormat="1" applyFont="1" applyBorder="1" applyAlignment="1">
      <alignment horizontal="center"/>
    </xf>
    <xf numFmtId="49" fontId="20" fillId="0" borderId="2" xfId="0" applyNumberFormat="1" applyFont="1" applyFill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18" fillId="14" borderId="11" xfId="17" applyNumberFormat="1" applyAlignment="1">
      <alignment horizontal="center"/>
    </xf>
    <xf numFmtId="49" fontId="19" fillId="4" borderId="12" xfId="0" applyNumberFormat="1" applyFont="1" applyFill="1" applyBorder="1" applyAlignment="1">
      <alignment horizontal="center" vertical="center"/>
    </xf>
    <xf numFmtId="49" fontId="7" fillId="12" borderId="12" xfId="12" applyNumberFormat="1" applyFill="1" applyBorder="1" applyAlignment="1" applyProtection="1">
      <alignment horizontal="left"/>
    </xf>
    <xf numFmtId="0" fontId="5" fillId="0" borderId="6" xfId="11" applyFont="1" applyFill="1" applyBorder="1" applyAlignment="1">
      <alignment wrapText="1"/>
    </xf>
    <xf numFmtId="9" fontId="2" fillId="0" borderId="2" xfId="0" applyNumberFormat="1" applyFont="1" applyFill="1" applyBorder="1" applyAlignment="1">
      <alignment horizontal="center"/>
    </xf>
    <xf numFmtId="9" fontId="2" fillId="0" borderId="2" xfId="1" applyFont="1" applyFill="1" applyBorder="1" applyAlignment="1" applyProtection="1">
      <alignment horizontal="center" vertical="center"/>
      <protection locked="0"/>
    </xf>
    <xf numFmtId="9" fontId="2" fillId="0" borderId="2" xfId="1" applyFont="1" applyFill="1" applyBorder="1" applyAlignment="1">
      <alignment horizontal="center"/>
    </xf>
    <xf numFmtId="9" fontId="2" fillId="0" borderId="3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hidden="1"/>
    </xf>
    <xf numFmtId="164" fontId="2" fillId="0" borderId="2" xfId="1" applyNumberFormat="1" applyFont="1" applyFill="1" applyBorder="1" applyAlignment="1">
      <alignment horizontal="center"/>
    </xf>
    <xf numFmtId="0" fontId="2" fillId="0" borderId="2" xfId="0" applyFont="1" applyFill="1" applyBorder="1"/>
    <xf numFmtId="164" fontId="0" fillId="0" borderId="2" xfId="0" applyNumberFormat="1" applyBorder="1"/>
    <xf numFmtId="0" fontId="2" fillId="0" borderId="2" xfId="0" applyFont="1" applyFill="1" applyBorder="1" applyAlignment="1">
      <alignment horizontal="center"/>
    </xf>
    <xf numFmtId="0" fontId="10" fillId="0" borderId="5" xfId="0" applyFont="1" applyBorder="1" applyAlignment="1"/>
    <xf numFmtId="0" fontId="7" fillId="15" borderId="2" xfId="12" applyFill="1" applyBorder="1" applyAlignment="1" applyProtection="1"/>
    <xf numFmtId="0" fontId="25" fillId="0" borderId="2" xfId="11" applyFont="1" applyFill="1" applyBorder="1" applyAlignment="1">
      <alignment vertical="center" wrapText="1"/>
    </xf>
    <xf numFmtId="0" fontId="2" fillId="16" borderId="2" xfId="0" applyFont="1" applyFill="1" applyBorder="1"/>
    <xf numFmtId="0" fontId="5" fillId="0" borderId="2" xfId="1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5" fillId="0" borderId="2" xfId="13" applyBorder="1" applyAlignment="1">
      <alignment horizontal="center" vertical="center" wrapText="1"/>
    </xf>
    <xf numFmtId="0" fontId="5" fillId="0" borderId="9" xfId="11" applyFont="1" applyFill="1" applyBorder="1" applyAlignment="1">
      <alignment horizontal="center" vertical="center" wrapText="1"/>
    </xf>
    <xf numFmtId="0" fontId="26" fillId="0" borderId="2" xfId="20" applyFont="1" applyAlignment="1" applyProtection="1"/>
    <xf numFmtId="0" fontId="26" fillId="0" borderId="2" xfId="20" applyFont="1" applyFill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2" applyFont="1" applyAlignment="1" applyProtection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4" xfId="11" applyFont="1" applyFill="1" applyBorder="1" applyAlignment="1">
      <alignment horizontal="center" vertical="center" wrapText="1"/>
    </xf>
    <xf numFmtId="0" fontId="5" fillId="0" borderId="9" xfId="11" applyFont="1" applyFill="1" applyBorder="1" applyAlignment="1">
      <alignment horizontal="center" vertical="center" wrapText="1"/>
    </xf>
    <xf numFmtId="0" fontId="5" fillId="0" borderId="2" xfId="13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7" fillId="0" borderId="0" xfId="12" applyBorder="1" applyAlignment="1" applyProtection="1">
      <alignment horizontal="center" vertical="center" wrapText="1"/>
    </xf>
    <xf numFmtId="0" fontId="7" fillId="0" borderId="0" xfId="12" applyFill="1" applyBorder="1" applyAlignment="1" applyProtection="1">
      <alignment horizontal="center" vertical="center" wrapText="1"/>
    </xf>
  </cellXfs>
  <cellStyles count="22">
    <cellStyle name="40% - Accent3 2" xfId="6"/>
    <cellStyle name="40% - Accent3 3" xfId="9"/>
    <cellStyle name="Bad" xfId="15" builtinId="27"/>
    <cellStyle name="Calculation" xfId="17" builtinId="22"/>
    <cellStyle name="Category Heading" xfId="13"/>
    <cellStyle name="Currency 2" xfId="10"/>
    <cellStyle name="Currency 3" xfId="19"/>
    <cellStyle name="Good" xfId="14" builtinId="26"/>
    <cellStyle name="Hyperlink" xfId="12" builtinId="8"/>
    <cellStyle name="Hyperlink 2" xfId="20"/>
    <cellStyle name="Neutral" xfId="16" builtinId="28"/>
    <cellStyle name="Normal" xfId="0" builtinId="0"/>
    <cellStyle name="Normal 2" xfId="3"/>
    <cellStyle name="Normal 3" xfId="7"/>
    <cellStyle name="Normal 3 2" xfId="4"/>
    <cellStyle name="Normal 4" xfId="8"/>
    <cellStyle name="Normal 5" xfId="2"/>
    <cellStyle name="Normal 6" xfId="18"/>
    <cellStyle name="Normal_Sheet1" xfId="11"/>
    <cellStyle name="Note 2" xfId="5"/>
    <cellStyle name="Percent" xfId="1" builtinId="5"/>
    <cellStyle name="Percent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187155</xdr:rowOff>
    </xdr:from>
    <xdr:to>
      <xdr:col>6</xdr:col>
      <xdr:colOff>122225</xdr:colOff>
      <xdr:row>16</xdr:row>
      <xdr:rowOff>0</xdr:rowOff>
    </xdr:to>
    <xdr:pic>
      <xdr:nvPicPr>
        <xdr:cNvPr id="5" name="Picture 4" descr="http://www.commercialofficefurniture.org/wp-content/uploads/2013/09/Executive-office-furniture-4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58655"/>
          <a:ext cx="3779824" cy="276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361950</xdr:colOff>
      <xdr:row>3</xdr:row>
      <xdr:rowOff>116204</xdr:rowOff>
    </xdr:from>
    <xdr:to>
      <xdr:col>17</xdr:col>
      <xdr:colOff>57150</xdr:colOff>
      <xdr:row>13</xdr:row>
      <xdr:rowOff>57149</xdr:rowOff>
    </xdr:to>
    <xdr:pic>
      <xdr:nvPicPr>
        <xdr:cNvPr id="6" name="Picture 5" descr="http://furnitureenvironments.com/wp-content/uploads/2012/05/Humanscale-Liberty-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878204"/>
          <a:ext cx="2743200" cy="2131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523875</xdr:colOff>
      <xdr:row>18</xdr:row>
      <xdr:rowOff>76199</xdr:rowOff>
    </xdr:from>
    <xdr:to>
      <xdr:col>12</xdr:col>
      <xdr:colOff>323850</xdr:colOff>
      <xdr:row>31</xdr:row>
      <xdr:rowOff>28574</xdr:rowOff>
    </xdr:to>
    <xdr:pic>
      <xdr:nvPicPr>
        <xdr:cNvPr id="9" name="Picture 8" descr="https://www.edeskco.com/media/gallery/cache/cat_resized/BieyaD-conference-room-table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3981449"/>
          <a:ext cx="4962525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topex.com/files/GA/StateofGeorgiaArtopexIncWebInformation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artopex.com/files/GA/StateofGeorgiaArtopexIncWebInformation.pdf" TargetMode="External"/><Relationship Id="rId1" Type="http://schemas.openxmlformats.org/officeDocument/2006/relationships/hyperlink" Target="http://www.artopex.com/files/GA/StateofGeorgiaArtopexIncWebInformation.pdf" TargetMode="External"/><Relationship Id="rId6" Type="http://schemas.openxmlformats.org/officeDocument/2006/relationships/hyperlink" Target="http://www.artopex.com/files/GA/StateofGeorgiaArtopexIncWebInformation.pdf" TargetMode="External"/><Relationship Id="rId5" Type="http://schemas.openxmlformats.org/officeDocument/2006/relationships/hyperlink" Target="http://www.artopex.com/files/GA/StateofGeorgiaArtopexIncWebInformation.pdf" TargetMode="External"/><Relationship Id="rId4" Type="http://schemas.openxmlformats.org/officeDocument/2006/relationships/hyperlink" Target="http://www.artopex.com/files/GA/StateofGeorgiaArtopexIncWebInformatio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bffits.com/Markets.aspx" TargetMode="External"/><Relationship Id="rId18" Type="http://schemas.openxmlformats.org/officeDocument/2006/relationships/hyperlink" Target="http://www.dauphin.com/home.html%20%20and%20http:/www.valofurniture.com/" TargetMode="External"/><Relationship Id="rId26" Type="http://schemas.openxmlformats.org/officeDocument/2006/relationships/hyperlink" Target="http://halesince1907.com/Georgia_State_Contract.cfm" TargetMode="External"/><Relationship Id="rId39" Type="http://schemas.openxmlformats.org/officeDocument/2006/relationships/hyperlink" Target="http://www.jaspergroup.us.com/" TargetMode="External"/><Relationship Id="rId21" Type="http://schemas.openxmlformats.org/officeDocument/2006/relationships/hyperlink" Target="http://www.eisys-inc.com/StateofGeorgia" TargetMode="External"/><Relationship Id="rId34" Type="http://schemas.openxmlformats.org/officeDocument/2006/relationships/hyperlink" Target="http://hyerusa.com/page14/contracts.html" TargetMode="External"/><Relationship Id="rId42" Type="http://schemas.openxmlformats.org/officeDocument/2006/relationships/hyperlink" Target="http://www.keilhauer.com/company/government-contracts/georgia.html" TargetMode="External"/><Relationship Id="rId47" Type="http://schemas.openxmlformats.org/officeDocument/2006/relationships/hyperlink" Target="http://www.leederfurniture.com/" TargetMode="External"/><Relationship Id="rId50" Type="http://schemas.openxmlformats.org/officeDocument/2006/relationships/hyperlink" Target="http://maxonfurniture.com/gsa/georgia.aspx" TargetMode="External"/><Relationship Id="rId55" Type="http://schemas.openxmlformats.org/officeDocument/2006/relationships/hyperlink" Target="http://moduform.com/georgia.html" TargetMode="External"/><Relationship Id="rId63" Type="http://schemas.openxmlformats.org/officeDocument/2006/relationships/hyperlink" Target="http://www.sicoinc.com/ga/" TargetMode="External"/><Relationship Id="rId68" Type="http://schemas.openxmlformats.org/officeDocument/2006/relationships/hyperlink" Target="http://stateofgeorgia.ebusiness.wpengine.com/" TargetMode="External"/><Relationship Id="rId76" Type="http://schemas.openxmlformats.org/officeDocument/2006/relationships/hyperlink" Target="http://www.unisourcefurniture.com/" TargetMode="External"/><Relationship Id="rId84" Type="http://schemas.openxmlformats.org/officeDocument/2006/relationships/hyperlink" Target="http://www.duboiswood.com/georgia-state-contract/" TargetMode="External"/><Relationship Id="rId89" Type="http://schemas.openxmlformats.org/officeDocument/2006/relationships/hyperlink" Target="http://www.palmerhamilton.com/contracts.php" TargetMode="External"/><Relationship Id="rId7" Type="http://schemas.openxmlformats.org/officeDocument/2006/relationships/hyperlink" Target="http://www.arcadiacontract.com/contracts/ga.php" TargetMode="External"/><Relationship Id="rId71" Type="http://schemas.openxmlformats.org/officeDocument/2006/relationships/hyperlink" Target="http://cms.allsteeloffice.com/About-Us/Markets-We-Serve/State-and-Local/Georgia/" TargetMode="External"/><Relationship Id="rId92" Type="http://schemas.openxmlformats.org/officeDocument/2006/relationships/hyperlink" Target="http://www.virco.com/georgia-state-contract" TargetMode="External"/><Relationship Id="rId2" Type="http://schemas.openxmlformats.org/officeDocument/2006/relationships/hyperlink" Target="https://s3.amazonaws.com/files.ais-inc.com/dealernet/GSA/StateOfGeorgia.pdf" TargetMode="External"/><Relationship Id="rId16" Type="http://schemas.openxmlformats.org/officeDocument/2006/relationships/hyperlink" Target="https://www.falconproducts.com/georgia-state-contract.html" TargetMode="External"/><Relationship Id="rId29" Type="http://schemas.openxmlformats.org/officeDocument/2006/relationships/hyperlink" Target="http://mosaic2.haworth.com/stateofgeorgia" TargetMode="External"/><Relationship Id="rId11" Type="http://schemas.openxmlformats.org/officeDocument/2006/relationships/hyperlink" Target="http://www.borroughs.com/Other/GovernmentContracts/GeorgiaStateContract.aspx" TargetMode="External"/><Relationship Id="rId24" Type="http://schemas.openxmlformats.org/officeDocument/2006/relationships/hyperlink" Target="http://www.erginternational.com/" TargetMode="External"/><Relationship Id="rId32" Type="http://schemas.openxmlformats.org/officeDocument/2006/relationships/hyperlink" Target="http://www.hlffurniture.com/GAcontract.htm" TargetMode="External"/><Relationship Id="rId37" Type="http://schemas.openxmlformats.org/officeDocument/2006/relationships/hyperlink" Target="http://integraseating.com/contractsGeorgia.html" TargetMode="External"/><Relationship Id="rId40" Type="http://schemas.openxmlformats.org/officeDocument/2006/relationships/hyperlink" Target="http://www.savoyfurniture.com/georgia-state-contract/" TargetMode="External"/><Relationship Id="rId45" Type="http://schemas.openxmlformats.org/officeDocument/2006/relationships/hyperlink" Target="https://k2.ki.com/punchoutdev/category.asp?duns=20431" TargetMode="External"/><Relationship Id="rId53" Type="http://schemas.openxmlformats.org/officeDocument/2006/relationships/hyperlink" Target="http://www.gamjindustries.com/" TargetMode="External"/><Relationship Id="rId58" Type="http://schemas.openxmlformats.org/officeDocument/2006/relationships/hyperlink" Target="http://www.novadesk.com/" TargetMode="External"/><Relationship Id="rId66" Type="http://schemas.openxmlformats.org/officeDocument/2006/relationships/hyperlink" Target="http://www.spacesaver.com/contracts/contracts-state-of-georgia/" TargetMode="External"/><Relationship Id="rId74" Type="http://schemas.openxmlformats.org/officeDocument/2006/relationships/hyperlink" Target="http://trinityfurniture.com/state" TargetMode="External"/><Relationship Id="rId79" Type="http://schemas.openxmlformats.org/officeDocument/2006/relationships/hyperlink" Target="http://dirtt.net/government/GA/index.html" TargetMode="External"/><Relationship Id="rId87" Type="http://schemas.openxmlformats.org/officeDocument/2006/relationships/hyperlink" Target="http://lelandinternational.com/georgia/" TargetMode="External"/><Relationship Id="rId5" Type="http://schemas.openxmlformats.org/officeDocument/2006/relationships/hyperlink" Target="http://www.georgia.amtab.net/" TargetMode="External"/><Relationship Id="rId61" Type="http://schemas.openxmlformats.org/officeDocument/2006/relationships/hyperlink" Target="http://www.rtlondon.com/state-of-georgia-contract" TargetMode="External"/><Relationship Id="rId82" Type="http://schemas.openxmlformats.org/officeDocument/2006/relationships/hyperlink" Target="http://www.milleratwork-gastate.com/" TargetMode="External"/><Relationship Id="rId90" Type="http://schemas.openxmlformats.org/officeDocument/2006/relationships/hyperlink" Target="http://www.brillcompany.com/" TargetMode="External"/><Relationship Id="rId19" Type="http://schemas.openxmlformats.org/officeDocument/2006/relationships/hyperlink" Target="http://www.versteel.com/contracts/state-school/" TargetMode="External"/><Relationship Id="rId14" Type="http://schemas.openxmlformats.org/officeDocument/2006/relationships/hyperlink" Target="http://www.butlerwoodcrafters.com/gadoas-butlerwoodcrafters.html" TargetMode="External"/><Relationship Id="rId22" Type="http://schemas.openxmlformats.org/officeDocument/2006/relationships/hyperlink" Target="../AppData/Content.Outlook/AppData/Local/Microsoft/Windows/Temporary%20Internet%20Files/Content.Outlook/AppData/Local/Microsoft/Windows/Temporary%20Internet%20Files/Content.Outlook/RZ97VK00/www.encoreseating.com" TargetMode="External"/><Relationship Id="rId27" Type="http://schemas.openxmlformats.org/officeDocument/2006/relationships/hyperlink" Target="http://bercoga.com/" TargetMode="External"/><Relationship Id="rId30" Type="http://schemas.openxmlformats.org/officeDocument/2006/relationships/hyperlink" Target="http://hi5furniture.com/georgia-contract/" TargetMode="External"/><Relationship Id="rId35" Type="http://schemas.openxmlformats.org/officeDocument/2006/relationships/hyperlink" Target="http://www.indianafurniture.com/georgiagov" TargetMode="External"/><Relationship Id="rId43" Type="http://schemas.openxmlformats.org/officeDocument/2006/relationships/hyperlink" Target="http://www.kimballoffice.com/industry/govtState.aspx?sID=34" TargetMode="External"/><Relationship Id="rId48" Type="http://schemas.openxmlformats.org/officeDocument/2006/relationships/hyperlink" Target="http://www.liatfurniture.com/" TargetMode="External"/><Relationship Id="rId56" Type="http://schemas.openxmlformats.org/officeDocument/2006/relationships/hyperlink" Target="http://www.nationalofficefurniture.com/app/static/stlocalgeorgia.aspx" TargetMode="External"/><Relationship Id="rId64" Type="http://schemas.openxmlformats.org/officeDocument/2006/relationships/hyperlink" Target="http://smithsystem.com/about-us/contracts/georgia-state-contract/" TargetMode="External"/><Relationship Id="rId69" Type="http://schemas.openxmlformats.org/officeDocument/2006/relationships/hyperlink" Target="http://www.symphonyga.com/" TargetMode="External"/><Relationship Id="rId77" Type="http://schemas.openxmlformats.org/officeDocument/2006/relationships/hyperlink" Target="http://uloft.com/state-contracts/georgia" TargetMode="External"/><Relationship Id="rId8" Type="http://schemas.openxmlformats.org/officeDocument/2006/relationships/hyperlink" Target="http://1drv.ms/1uLF92C" TargetMode="External"/><Relationship Id="rId51" Type="http://schemas.openxmlformats.org/officeDocument/2006/relationships/hyperlink" Target="http://www.mayline.com/georgiacontract/" TargetMode="External"/><Relationship Id="rId72" Type="http://schemas.openxmlformats.org/officeDocument/2006/relationships/hyperlink" Target="http://www.hon.com/Pages/State-Local-Contracts-Georgia.aspx" TargetMode="External"/><Relationship Id="rId80" Type="http://schemas.openxmlformats.org/officeDocument/2006/relationships/hyperlink" Target="http://www.hermanmiller.com/hmi/mft/customers/EncryptedLogin?eUcd=f3bcf84010cb41eaf952aafd1639663132e_10317" TargetMode="External"/><Relationship Id="rId85" Type="http://schemas.openxmlformats.org/officeDocument/2006/relationships/hyperlink" Target="http://www.groupelacasse.com/Brix?pageID=1666" TargetMode="External"/><Relationship Id="rId93" Type="http://schemas.openxmlformats.org/officeDocument/2006/relationships/printerSettings" Target="../printerSettings/printerSettings5.bin"/><Relationship Id="rId3" Type="http://schemas.openxmlformats.org/officeDocument/2006/relationships/hyperlink" Target="http://www.agati.com/contracts-georgia/" TargetMode="External"/><Relationship Id="rId12" Type="http://schemas.openxmlformats.org/officeDocument/2006/relationships/hyperlink" Target="http://allseating.com/node/19350" TargetMode="External"/><Relationship Id="rId17" Type="http://schemas.openxmlformats.org/officeDocument/2006/relationships/hyperlink" Target="http://darranga.com/" TargetMode="External"/><Relationship Id="rId25" Type="http://schemas.openxmlformats.org/officeDocument/2006/relationships/hyperlink" Target="http://www.sitonit.net/tools_mainpage/contracts/georgia/gadeptofadminservices.html" TargetMode="External"/><Relationship Id="rId33" Type="http://schemas.openxmlformats.org/officeDocument/2006/relationships/hyperlink" Target="http://www.humanscale.com/georgia" TargetMode="External"/><Relationship Id="rId38" Type="http://schemas.openxmlformats.org/officeDocument/2006/relationships/hyperlink" Target="http://www.ise-group.com/" TargetMode="External"/><Relationship Id="rId46" Type="http://schemas.openxmlformats.org/officeDocument/2006/relationships/hyperlink" Target="http://www.krug.ca/" TargetMode="External"/><Relationship Id="rId59" Type="http://schemas.openxmlformats.org/officeDocument/2006/relationships/hyperlink" Target="http://officemaster.com/gastate/" TargetMode="External"/><Relationship Id="rId67" Type="http://schemas.openxmlformats.org/officeDocument/2006/relationships/hyperlink" Target="http://specfurniture.com/contract/contract-99999-spd0000100" TargetMode="External"/><Relationship Id="rId20" Type="http://schemas.openxmlformats.org/officeDocument/2006/relationships/hyperlink" Target="http://www.egan.com/" TargetMode="External"/><Relationship Id="rId41" Type="http://schemas.openxmlformats.org/officeDocument/2006/relationships/hyperlink" Target="http://www.izzyplus.com/gsa--state-contracts/izzyplus-state-contracts/fixtures-georgia-contract.aspx" TargetMode="External"/><Relationship Id="rId54" Type="http://schemas.openxmlformats.org/officeDocument/2006/relationships/hyperlink" Target="http://www.logiflex.ca/ga-contract" TargetMode="External"/><Relationship Id="rId62" Type="http://schemas.openxmlformats.org/officeDocument/2006/relationships/hyperlink" Target="http://www.seatingincstateofgeorgia.com/" TargetMode="External"/><Relationship Id="rId70" Type="http://schemas.openxmlformats.org/officeDocument/2006/relationships/hyperlink" Target="http://georgia.teknioninfo.com/" TargetMode="External"/><Relationship Id="rId75" Type="http://schemas.openxmlformats.org/officeDocument/2006/relationships/hyperlink" Target="http://www.globalindustries.com/Georgia/Georgia06.htm" TargetMode="External"/><Relationship Id="rId83" Type="http://schemas.openxmlformats.org/officeDocument/2006/relationships/hyperlink" Target="http://www.ofsbrands.com/information/contracts/georgia" TargetMode="External"/><Relationship Id="rId88" Type="http://schemas.openxmlformats.org/officeDocument/2006/relationships/hyperlink" Target="http://03542de.netsolhost.com/Contracts/georgia/georgia.htm" TargetMode="External"/><Relationship Id="rId91" Type="http://schemas.openxmlformats.org/officeDocument/2006/relationships/hyperlink" Target="http://www.gunlocke.com/government/gsaGeorgia/index.html" TargetMode="External"/><Relationship Id="rId1" Type="http://schemas.openxmlformats.org/officeDocument/2006/relationships/hyperlink" Target="http://www.addenfurniture.com/government-contracts/georgia.html" TargetMode="External"/><Relationship Id="rId6" Type="http://schemas.openxmlformats.org/officeDocument/2006/relationships/hyperlink" Target="http://www.sitmatic.com/" TargetMode="External"/><Relationship Id="rId15" Type="http://schemas.openxmlformats.org/officeDocument/2006/relationships/hyperlink" Target="http://www.cherrymanindustries.com/" TargetMode="External"/><Relationship Id="rId23" Type="http://schemas.openxmlformats.org/officeDocument/2006/relationships/hyperlink" Target="http://enwork.com/government/georgia-oecf/" TargetMode="External"/><Relationship Id="rId28" Type="http://schemas.openxmlformats.org/officeDocument/2006/relationships/hyperlink" Target="http://www.greenemfg.com/menu_page.php?id=36" TargetMode="External"/><Relationship Id="rId36" Type="http://schemas.openxmlformats.org/officeDocument/2006/relationships/hyperlink" Target="http://inscapesolutions.com/2012/state-of-georgia/" TargetMode="External"/><Relationship Id="rId49" Type="http://schemas.openxmlformats.org/officeDocument/2006/relationships/hyperlink" Target="http://www.marvelgroup.com/index.php/state-of-georgia-contract" TargetMode="External"/><Relationship Id="rId57" Type="http://schemas.openxmlformats.org/officeDocument/2006/relationships/hyperlink" Target="http://www.neutralposture.com/state-contracts/Georgia/" TargetMode="External"/><Relationship Id="rId10" Type="http://schemas.openxmlformats.org/officeDocument/2006/relationships/hyperlink" Target="http://www.blockhouse.com/info.php?case=Georgia_Contract" TargetMode="External"/><Relationship Id="rId31" Type="http://schemas.openxmlformats.org/officeDocument/2006/relationships/hyperlink" Target="http://www.highmarkergo.com/webroot/state_contract_ga.php" TargetMode="External"/><Relationship Id="rId44" Type="http://schemas.openxmlformats.org/officeDocument/2006/relationships/hyperlink" Target="http://georgia.knoll.com/" TargetMode="External"/><Relationship Id="rId52" Type="http://schemas.openxmlformats.org/officeDocument/2006/relationships/hyperlink" Target="http://www.foliot.com/en/georgia-state-contract" TargetMode="External"/><Relationship Id="rId60" Type="http://schemas.openxmlformats.org/officeDocument/2006/relationships/hyperlink" Target="http://www.paoli.com/georgia" TargetMode="External"/><Relationship Id="rId65" Type="http://schemas.openxmlformats.org/officeDocument/2006/relationships/hyperlink" Target="http://www.swcontract.com/state-contracts/state-of-georgia-contract" TargetMode="External"/><Relationship Id="rId73" Type="http://schemas.openxmlformats.org/officeDocument/2006/relationships/hyperlink" Target="http://www.trendway.com/georgia" TargetMode="External"/><Relationship Id="rId78" Type="http://schemas.openxmlformats.org/officeDocument/2006/relationships/hyperlink" Target="http://www.wrightline.com/georgia/" TargetMode="External"/><Relationship Id="rId81" Type="http://schemas.openxmlformats.org/officeDocument/2006/relationships/hyperlink" Target="http://www.invinciblefurniture.com/" TargetMode="External"/><Relationship Id="rId86" Type="http://schemas.openxmlformats.org/officeDocument/2006/relationships/hyperlink" Target="http://kln.com/georgia-state-contract/" TargetMode="External"/><Relationship Id="rId4" Type="http://schemas.openxmlformats.org/officeDocument/2006/relationships/hyperlink" Target="http://www.americanseating.com/architectural/government-contracts/georgia-contract-swc-spd0000100" TargetMode="External"/><Relationship Id="rId9" Type="http://schemas.openxmlformats.org/officeDocument/2006/relationships/hyperlink" Target="http://www.aurorastorage.com/ga-contrac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bffits.com/Markets.aspx" TargetMode="External"/><Relationship Id="rId18" Type="http://schemas.openxmlformats.org/officeDocument/2006/relationships/hyperlink" Target="http://www.cherrymanindustries.com/" TargetMode="External"/><Relationship Id="rId26" Type="http://schemas.openxmlformats.org/officeDocument/2006/relationships/hyperlink" Target="http://halesince1907.com/Georgia_State_Contract.cfm" TargetMode="External"/><Relationship Id="rId39" Type="http://schemas.openxmlformats.org/officeDocument/2006/relationships/hyperlink" Target="http://www.savoyfurniture.com/georgia-state-contract/" TargetMode="External"/><Relationship Id="rId21" Type="http://schemas.openxmlformats.org/officeDocument/2006/relationships/hyperlink" Target="http://www.egan.com/" TargetMode="External"/><Relationship Id="rId34" Type="http://schemas.openxmlformats.org/officeDocument/2006/relationships/hyperlink" Target="http://www.indianafurniture.com/georgiagov" TargetMode="External"/><Relationship Id="rId42" Type="http://schemas.openxmlformats.org/officeDocument/2006/relationships/hyperlink" Target="http://www.kimballoffice.com/industry/govtState.aspx?sID=34" TargetMode="External"/><Relationship Id="rId47" Type="http://schemas.openxmlformats.org/officeDocument/2006/relationships/hyperlink" Target="http://www.marvelgroup.com/index.php/state-of-georgia-contract" TargetMode="External"/><Relationship Id="rId50" Type="http://schemas.openxmlformats.org/officeDocument/2006/relationships/hyperlink" Target="http://www.foliot.com/en/georgia-state-contract" TargetMode="External"/><Relationship Id="rId55" Type="http://schemas.openxmlformats.org/officeDocument/2006/relationships/hyperlink" Target="http://www.neutralposture.com/state-contracts/Georgia/" TargetMode="External"/><Relationship Id="rId63" Type="http://schemas.openxmlformats.org/officeDocument/2006/relationships/hyperlink" Target="http://www.swcontract.com/state-contracts/state-of-georgia-contract" TargetMode="External"/><Relationship Id="rId68" Type="http://schemas.openxmlformats.org/officeDocument/2006/relationships/hyperlink" Target="http://cms.allsteeloffice.com/About-Us/Markets-We-Serve/State-and-Local/Georgia/" TargetMode="External"/><Relationship Id="rId76" Type="http://schemas.openxmlformats.org/officeDocument/2006/relationships/hyperlink" Target="http://www.globalindustries.com/Georgia/Georgia06.htm" TargetMode="External"/><Relationship Id="rId7" Type="http://schemas.openxmlformats.org/officeDocument/2006/relationships/hyperlink" Target="http://www.arcadiacontract.com/contracts/ga.php" TargetMode="External"/><Relationship Id="rId71" Type="http://schemas.openxmlformats.org/officeDocument/2006/relationships/hyperlink" Target="http://trinityfurniture.com/state" TargetMode="External"/><Relationship Id="rId2" Type="http://schemas.openxmlformats.org/officeDocument/2006/relationships/hyperlink" Target="http://www.agati.com/contracts-georgia/" TargetMode="External"/><Relationship Id="rId16" Type="http://schemas.openxmlformats.org/officeDocument/2006/relationships/hyperlink" Target="http://stateofgeorgia.ebusiness.wpengine.com/" TargetMode="External"/><Relationship Id="rId29" Type="http://schemas.openxmlformats.org/officeDocument/2006/relationships/hyperlink" Target="http://hi5furniture.com/georgia-contract/" TargetMode="External"/><Relationship Id="rId11" Type="http://schemas.openxmlformats.org/officeDocument/2006/relationships/hyperlink" Target="http://www.blockhouse.com/info.php?case=Georgia_Contract" TargetMode="External"/><Relationship Id="rId24" Type="http://schemas.openxmlformats.org/officeDocument/2006/relationships/hyperlink" Target="http://www.erginternational.com/" TargetMode="External"/><Relationship Id="rId32" Type="http://schemas.openxmlformats.org/officeDocument/2006/relationships/hyperlink" Target="http://www.humanscale.com/georgia" TargetMode="External"/><Relationship Id="rId37" Type="http://schemas.openxmlformats.org/officeDocument/2006/relationships/hyperlink" Target="http://www.ise-group.com/" TargetMode="External"/><Relationship Id="rId40" Type="http://schemas.openxmlformats.org/officeDocument/2006/relationships/hyperlink" Target="http://www.izzyplus.com/gsa--state-contracts/izzyplus-state-contracts/fixtures-georgia-contract.aspx" TargetMode="External"/><Relationship Id="rId45" Type="http://schemas.openxmlformats.org/officeDocument/2006/relationships/hyperlink" Target="http://www.krug.ca/" TargetMode="External"/><Relationship Id="rId53" Type="http://schemas.openxmlformats.org/officeDocument/2006/relationships/hyperlink" Target="http://moduform.com/georgia.html" TargetMode="External"/><Relationship Id="rId58" Type="http://schemas.openxmlformats.org/officeDocument/2006/relationships/hyperlink" Target="http://www.paoli.com/georgia" TargetMode="External"/><Relationship Id="rId66" Type="http://schemas.openxmlformats.org/officeDocument/2006/relationships/hyperlink" Target="http://www.symphonyga.com/" TargetMode="External"/><Relationship Id="rId74" Type="http://schemas.openxmlformats.org/officeDocument/2006/relationships/hyperlink" Target="http://www.wrightline.com/georgia/" TargetMode="External"/><Relationship Id="rId79" Type="http://schemas.openxmlformats.org/officeDocument/2006/relationships/hyperlink" Target="http://www.milleratwork-gastate.com/" TargetMode="External"/><Relationship Id="rId5" Type="http://schemas.openxmlformats.org/officeDocument/2006/relationships/hyperlink" Target="http://www.addenfurniture.com/government-contracts/georgia.html" TargetMode="External"/><Relationship Id="rId61" Type="http://schemas.openxmlformats.org/officeDocument/2006/relationships/hyperlink" Target="http://www.sicoinc.com/GA" TargetMode="External"/><Relationship Id="rId82" Type="http://schemas.openxmlformats.org/officeDocument/2006/relationships/comments" Target="../comments1.xml"/><Relationship Id="rId10" Type="http://schemas.openxmlformats.org/officeDocument/2006/relationships/hyperlink" Target="http://bercoga.com/" TargetMode="External"/><Relationship Id="rId19" Type="http://schemas.openxmlformats.org/officeDocument/2006/relationships/hyperlink" Target="https://www.falconproducts.com/georgia-state-contract.html" TargetMode="External"/><Relationship Id="rId31" Type="http://schemas.openxmlformats.org/officeDocument/2006/relationships/hyperlink" Target="http://www.hlffurniture/gacontract1.htm" TargetMode="External"/><Relationship Id="rId44" Type="http://schemas.openxmlformats.org/officeDocument/2006/relationships/hyperlink" Target="https://k2.ki.com/punchoutdev/category.asp?duns=20431" TargetMode="External"/><Relationship Id="rId52" Type="http://schemas.openxmlformats.org/officeDocument/2006/relationships/hyperlink" Target="http://www.logiflex.ca/ga-contract" TargetMode="External"/><Relationship Id="rId60" Type="http://schemas.openxmlformats.org/officeDocument/2006/relationships/hyperlink" Target="http://www.seatingincstateofgeorgia.com/" TargetMode="External"/><Relationship Id="rId65" Type="http://schemas.openxmlformats.org/officeDocument/2006/relationships/hyperlink" Target="http://specfurniture.com/contract/contract-99999-spd0000100" TargetMode="External"/><Relationship Id="rId73" Type="http://schemas.openxmlformats.org/officeDocument/2006/relationships/hyperlink" Target="http://uloft.com/state-contracts/georgia" TargetMode="External"/><Relationship Id="rId78" Type="http://schemas.openxmlformats.org/officeDocument/2006/relationships/hyperlink" Target="http://www.versteel.com/contracts/state-school/" TargetMode="External"/><Relationship Id="rId81" Type="http://schemas.openxmlformats.org/officeDocument/2006/relationships/vmlDrawing" Target="../drawings/vmlDrawing1.vml"/><Relationship Id="rId4" Type="http://schemas.openxmlformats.org/officeDocument/2006/relationships/hyperlink" Target="https://s3.amazonaws.com/files.ais-inc.com/dealernet/GSA/StateOfGeorgia.pdf" TargetMode="External"/><Relationship Id="rId9" Type="http://schemas.openxmlformats.org/officeDocument/2006/relationships/hyperlink" Target="http://www.aurorastorage.com/ga-contract" TargetMode="External"/><Relationship Id="rId14" Type="http://schemas.openxmlformats.org/officeDocument/2006/relationships/hyperlink" Target="http://www.butlerwoodcrafters.com/gadoas-butlerwoodcrafters.html" TargetMode="External"/><Relationship Id="rId22" Type="http://schemas.openxmlformats.org/officeDocument/2006/relationships/hyperlink" Target="http://www.eisys-inc.com/StateofGeorgia" TargetMode="External"/><Relationship Id="rId27" Type="http://schemas.openxmlformats.org/officeDocument/2006/relationships/hyperlink" Target="http://www.greenemfg.com/menu_page.php?id=36" TargetMode="External"/><Relationship Id="rId30" Type="http://schemas.openxmlformats.org/officeDocument/2006/relationships/hyperlink" Target="http://www.highmarkergo.com/webroot/state_contract_ga.php" TargetMode="External"/><Relationship Id="rId35" Type="http://schemas.openxmlformats.org/officeDocument/2006/relationships/hyperlink" Target="http://inscapesolutions.com/2012/state-of-georgia/" TargetMode="External"/><Relationship Id="rId43" Type="http://schemas.openxmlformats.org/officeDocument/2006/relationships/hyperlink" Target="http://georgia.knoll.com/" TargetMode="External"/><Relationship Id="rId48" Type="http://schemas.openxmlformats.org/officeDocument/2006/relationships/hyperlink" Target="http://maxonfurniture.com/gsa/georgia.aspx" TargetMode="External"/><Relationship Id="rId56" Type="http://schemas.openxmlformats.org/officeDocument/2006/relationships/hyperlink" Target="http://www.novadesk.com/" TargetMode="External"/><Relationship Id="rId64" Type="http://schemas.openxmlformats.org/officeDocument/2006/relationships/hyperlink" Target="http://www.spacesaver.com/contracts/contracts-state-of-georgia/" TargetMode="External"/><Relationship Id="rId69" Type="http://schemas.openxmlformats.org/officeDocument/2006/relationships/hyperlink" Target="http://www.hon.com/Pages/State-Local-Contracts-Georgia.aspx" TargetMode="External"/><Relationship Id="rId77" Type="http://schemas.openxmlformats.org/officeDocument/2006/relationships/hyperlink" Target="http://www.gunlocke.com/government/gsaGeorgia/index.html" TargetMode="External"/><Relationship Id="rId8" Type="http://schemas.openxmlformats.org/officeDocument/2006/relationships/hyperlink" Target="http://1drv.ms/1uLF92C" TargetMode="External"/><Relationship Id="rId51" Type="http://schemas.openxmlformats.org/officeDocument/2006/relationships/hyperlink" Target="http://www.gamjindustries.com/" TargetMode="External"/><Relationship Id="rId72" Type="http://schemas.openxmlformats.org/officeDocument/2006/relationships/hyperlink" Target="http://www.unisourcefurniture.com/" TargetMode="External"/><Relationship Id="rId80" Type="http://schemas.openxmlformats.org/officeDocument/2006/relationships/printerSettings" Target="../printerSettings/printerSettings8.bin"/><Relationship Id="rId3" Type="http://schemas.openxmlformats.org/officeDocument/2006/relationships/hyperlink" Target="http://www.georgia.amtab.net/" TargetMode="External"/><Relationship Id="rId12" Type="http://schemas.openxmlformats.org/officeDocument/2006/relationships/hyperlink" Target="http://www.borroughs.com/Other/GovernmentContracts/GeorgiaStateContract.aspx" TargetMode="External"/><Relationship Id="rId17" Type="http://schemas.openxmlformats.org/officeDocument/2006/relationships/hyperlink" Target="http://allseating.com/node/19350" TargetMode="External"/><Relationship Id="rId25" Type="http://schemas.openxmlformats.org/officeDocument/2006/relationships/hyperlink" Target="http://www.sitonit.net/tools_mainpage/contracts/georgia/gadeptofadminservices.html" TargetMode="External"/><Relationship Id="rId33" Type="http://schemas.openxmlformats.org/officeDocument/2006/relationships/hyperlink" Target="http://hyerusa.com/page14/contracts.html" TargetMode="External"/><Relationship Id="rId38" Type="http://schemas.openxmlformats.org/officeDocument/2006/relationships/hyperlink" Target="http://www.jaspergroup.us.com/" TargetMode="External"/><Relationship Id="rId46" Type="http://schemas.openxmlformats.org/officeDocument/2006/relationships/hyperlink" Target="http://www.leederfurniture.com/" TargetMode="External"/><Relationship Id="rId59" Type="http://schemas.openxmlformats.org/officeDocument/2006/relationships/hyperlink" Target="http://www.rtlondon.com/state-of-georgia-contract" TargetMode="External"/><Relationship Id="rId67" Type="http://schemas.openxmlformats.org/officeDocument/2006/relationships/hyperlink" Target="http://georgia.teknioninfo.com/" TargetMode="External"/><Relationship Id="rId20" Type="http://schemas.openxmlformats.org/officeDocument/2006/relationships/hyperlink" Target="http://darranga.com/" TargetMode="External"/><Relationship Id="rId41" Type="http://schemas.openxmlformats.org/officeDocument/2006/relationships/hyperlink" Target="http://www.keilhauer.com/company/government-contracts/georgia.html" TargetMode="External"/><Relationship Id="rId54" Type="http://schemas.openxmlformats.org/officeDocument/2006/relationships/hyperlink" Target="http://www.nationalofficefurniture.com/app/static/stlocalgeorgia.aspx" TargetMode="External"/><Relationship Id="rId62" Type="http://schemas.openxmlformats.org/officeDocument/2006/relationships/hyperlink" Target="http://smithsystem.com/about-us/contracts/georgia-state-contract/" TargetMode="External"/><Relationship Id="rId70" Type="http://schemas.openxmlformats.org/officeDocument/2006/relationships/hyperlink" Target="http://www.trendway.com/georgia" TargetMode="External"/><Relationship Id="rId75" Type="http://schemas.openxmlformats.org/officeDocument/2006/relationships/hyperlink" Target="http://shemekapetway.x10host.com/index.html" TargetMode="External"/><Relationship Id="rId1" Type="http://schemas.openxmlformats.org/officeDocument/2006/relationships/hyperlink" Target="http://www.americanseating.com/architectural/government-contracts/georgia-contract-swc-spd0000100" TargetMode="External"/><Relationship Id="rId6" Type="http://schemas.openxmlformats.org/officeDocument/2006/relationships/hyperlink" Target="http://www.sitmatic.com/" TargetMode="External"/><Relationship Id="rId15" Type="http://schemas.openxmlformats.org/officeDocument/2006/relationships/hyperlink" Target="http://www.liatfurniture.com/" TargetMode="External"/><Relationship Id="rId23" Type="http://schemas.openxmlformats.org/officeDocument/2006/relationships/hyperlink" Target="http://enwork.com/government/georgia-oecf/" TargetMode="External"/><Relationship Id="rId28" Type="http://schemas.openxmlformats.org/officeDocument/2006/relationships/hyperlink" Target="http://mosaic2.haworth.com/stateofgeorgia" TargetMode="External"/><Relationship Id="rId36" Type="http://schemas.openxmlformats.org/officeDocument/2006/relationships/hyperlink" Target="http://integraseating.com/contractsGeorgia.html" TargetMode="External"/><Relationship Id="rId49" Type="http://schemas.openxmlformats.org/officeDocument/2006/relationships/hyperlink" Target="http://www.mayline.com/georgiacontract/" TargetMode="External"/><Relationship Id="rId57" Type="http://schemas.openxmlformats.org/officeDocument/2006/relationships/hyperlink" Target="http://officemaster.com/gast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R11"/>
  <sheetViews>
    <sheetView showGridLines="0" showRowColHeaders="0" workbookViewId="0">
      <selection activeCell="F11" sqref="F11:M11"/>
    </sheetView>
  </sheetViews>
  <sheetFormatPr defaultRowHeight="15" x14ac:dyDescent="0.25"/>
  <cols>
    <col min="7" max="7" width="13.28515625" customWidth="1"/>
    <col min="12" max="12" width="9.28515625" customWidth="1"/>
  </cols>
  <sheetData>
    <row r="1" spans="2:18" ht="26.25" x14ac:dyDescent="0.4">
      <c r="B1" s="97" t="s">
        <v>281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2:18" ht="18.75" x14ac:dyDescent="0.3">
      <c r="B2" s="98" t="s">
        <v>282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40"/>
    </row>
    <row r="3" spans="2:18" x14ac:dyDescent="0.2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40"/>
    </row>
    <row r="9" spans="2:18" ht="26.25" x14ac:dyDescent="0.4">
      <c r="F9" s="100" t="s">
        <v>196</v>
      </c>
      <c r="G9" s="100"/>
      <c r="H9" s="100"/>
      <c r="I9" s="100"/>
      <c r="J9" s="100"/>
      <c r="K9" s="100"/>
      <c r="L9" s="100"/>
      <c r="M9" s="100"/>
    </row>
    <row r="11" spans="2:18" ht="26.25" x14ac:dyDescent="0.4">
      <c r="F11" s="100" t="s">
        <v>197</v>
      </c>
      <c r="G11" s="100"/>
      <c r="H11" s="100"/>
      <c r="I11" s="100"/>
      <c r="J11" s="100"/>
      <c r="K11" s="100"/>
      <c r="L11" s="100"/>
      <c r="M11" s="100"/>
    </row>
  </sheetData>
  <sheetProtection password="A2D5" sheet="1" objects="1" scenarios="1"/>
  <mergeCells count="5">
    <mergeCell ref="B1:R1"/>
    <mergeCell ref="B2:Q2"/>
    <mergeCell ref="B3:Q3"/>
    <mergeCell ref="F9:M9"/>
    <mergeCell ref="F11:M11"/>
  </mergeCells>
  <hyperlinks>
    <hyperlink ref="F9" location="'Supplier List'!A1" display="Discount Structure by Supplier"/>
    <hyperlink ref="F11:M11" location="'Category List'!A1" display="Discount Structure by Category"/>
  </hyperlinks>
  <pageMargins left="0.7" right="0.7" top="0.75" bottom="0.75" header="0.3" footer="0.3"/>
  <pageSetup orientation="portrait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56"/>
  <sheetViews>
    <sheetView showGridLines="0" showRowColHeaders="0" topLeftCell="A11" workbookViewId="0">
      <selection activeCell="E8" sqref="E8"/>
    </sheetView>
  </sheetViews>
  <sheetFormatPr defaultRowHeight="15" x14ac:dyDescent="0.25"/>
  <cols>
    <col min="1" max="1" width="29.42578125" bestFit="1" customWidth="1"/>
    <col min="3" max="3" width="10.140625" customWidth="1"/>
    <col min="4" max="4" width="11.7109375" customWidth="1"/>
    <col min="5" max="5" width="57.28515625" bestFit="1" customWidth="1"/>
    <col min="7" max="7" width="14.42578125" customWidth="1"/>
    <col min="8" max="8" width="12.85546875" customWidth="1"/>
  </cols>
  <sheetData>
    <row r="1" spans="1:8" ht="18.75" x14ac:dyDescent="0.3">
      <c r="A1" s="31" t="s">
        <v>222</v>
      </c>
      <c r="G1" s="29" t="s">
        <v>224</v>
      </c>
    </row>
    <row r="2" spans="1:8" ht="18.75" x14ac:dyDescent="0.3">
      <c r="A2" s="102" t="s">
        <v>226</v>
      </c>
      <c r="B2" s="102"/>
      <c r="C2" s="102"/>
      <c r="D2" s="102"/>
      <c r="E2" s="102"/>
      <c r="G2" s="29" t="s">
        <v>229</v>
      </c>
    </row>
    <row r="6" spans="1:8" ht="21" x14ac:dyDescent="0.35">
      <c r="C6" s="101" t="s">
        <v>231</v>
      </c>
      <c r="D6" s="101"/>
      <c r="E6" s="101"/>
      <c r="F6" s="101"/>
      <c r="G6" s="101"/>
      <c r="H6" s="101"/>
    </row>
    <row r="8" spans="1:8" x14ac:dyDescent="0.25">
      <c r="E8" s="30" t="s">
        <v>232</v>
      </c>
    </row>
    <row r="9" spans="1:8" x14ac:dyDescent="0.25">
      <c r="E9" s="30" t="s">
        <v>233</v>
      </c>
    </row>
    <row r="10" spans="1:8" x14ac:dyDescent="0.25">
      <c r="E10" s="30" t="s">
        <v>234</v>
      </c>
    </row>
    <row r="11" spans="1:8" x14ac:dyDescent="0.25">
      <c r="E11" s="30" t="s">
        <v>235</v>
      </c>
    </row>
    <row r="12" spans="1:8" x14ac:dyDescent="0.25">
      <c r="E12" s="30" t="s">
        <v>236</v>
      </c>
    </row>
    <row r="13" spans="1:8" x14ac:dyDescent="0.25">
      <c r="E13" s="30" t="s">
        <v>237</v>
      </c>
    </row>
    <row r="14" spans="1:8" x14ac:dyDescent="0.25">
      <c r="E14" s="30" t="s">
        <v>238</v>
      </c>
    </row>
    <row r="15" spans="1:8" x14ac:dyDescent="0.25">
      <c r="E15" s="30" t="s">
        <v>239</v>
      </c>
    </row>
    <row r="16" spans="1:8" x14ac:dyDescent="0.25">
      <c r="E16" s="30" t="s">
        <v>240</v>
      </c>
    </row>
    <row r="17" spans="5:5" x14ac:dyDescent="0.25">
      <c r="E17" s="30" t="s">
        <v>241</v>
      </c>
    </row>
    <row r="18" spans="5:5" x14ac:dyDescent="0.25">
      <c r="E18" s="30" t="s">
        <v>242</v>
      </c>
    </row>
    <row r="19" spans="5:5" hidden="1" x14ac:dyDescent="0.25">
      <c r="E19" s="30" t="s">
        <v>243</v>
      </c>
    </row>
    <row r="20" spans="5:5" x14ac:dyDescent="0.25">
      <c r="E20" s="30" t="s">
        <v>244</v>
      </c>
    </row>
    <row r="21" spans="5:5" x14ac:dyDescent="0.25">
      <c r="E21" s="30" t="s">
        <v>245</v>
      </c>
    </row>
    <row r="22" spans="5:5" x14ac:dyDescent="0.25">
      <c r="E22" s="30" t="s">
        <v>246</v>
      </c>
    </row>
    <row r="23" spans="5:5" x14ac:dyDescent="0.25">
      <c r="E23" s="30" t="s">
        <v>247</v>
      </c>
    </row>
    <row r="24" spans="5:5" x14ac:dyDescent="0.25">
      <c r="E24" s="30" t="s">
        <v>248</v>
      </c>
    </row>
    <row r="25" spans="5:5" x14ac:dyDescent="0.25">
      <c r="E25" s="30" t="s">
        <v>249</v>
      </c>
    </row>
    <row r="26" spans="5:5" x14ac:dyDescent="0.25">
      <c r="E26" s="30" t="s">
        <v>250</v>
      </c>
    </row>
    <row r="27" spans="5:5" x14ac:dyDescent="0.25">
      <c r="E27" s="30" t="s">
        <v>251</v>
      </c>
    </row>
    <row r="28" spans="5:5" x14ac:dyDescent="0.25">
      <c r="E28" s="30" t="s">
        <v>252</v>
      </c>
    </row>
    <row r="29" spans="5:5" x14ac:dyDescent="0.25">
      <c r="E29" s="30" t="s">
        <v>253</v>
      </c>
    </row>
    <row r="30" spans="5:5" x14ac:dyDescent="0.25">
      <c r="E30" s="30" t="s">
        <v>254</v>
      </c>
    </row>
    <row r="31" spans="5:5" x14ac:dyDescent="0.25">
      <c r="E31" s="30" t="s">
        <v>255</v>
      </c>
    </row>
    <row r="32" spans="5:5" x14ac:dyDescent="0.25">
      <c r="E32" s="30" t="s">
        <v>256</v>
      </c>
    </row>
    <row r="33" spans="5:5" x14ac:dyDescent="0.25">
      <c r="E33" s="30" t="s">
        <v>257</v>
      </c>
    </row>
    <row r="34" spans="5:5" x14ac:dyDescent="0.25">
      <c r="E34" s="30" t="s">
        <v>258</v>
      </c>
    </row>
    <row r="35" spans="5:5" x14ac:dyDescent="0.25">
      <c r="E35" s="30" t="s">
        <v>259</v>
      </c>
    </row>
    <row r="36" spans="5:5" x14ac:dyDescent="0.25">
      <c r="E36" s="30" t="s">
        <v>260</v>
      </c>
    </row>
    <row r="37" spans="5:5" x14ac:dyDescent="0.25">
      <c r="E37" s="30" t="s">
        <v>261</v>
      </c>
    </row>
    <row r="38" spans="5:5" x14ac:dyDescent="0.25">
      <c r="E38" s="30" t="s">
        <v>262</v>
      </c>
    </row>
    <row r="39" spans="5:5" x14ac:dyDescent="0.25">
      <c r="E39" s="30" t="s">
        <v>263</v>
      </c>
    </row>
    <row r="40" spans="5:5" x14ac:dyDescent="0.25">
      <c r="E40" s="30" t="s">
        <v>264</v>
      </c>
    </row>
    <row r="41" spans="5:5" x14ac:dyDescent="0.25">
      <c r="E41" s="30" t="s">
        <v>265</v>
      </c>
    </row>
    <row r="42" spans="5:5" x14ac:dyDescent="0.25">
      <c r="E42" s="30" t="s">
        <v>266</v>
      </c>
    </row>
    <row r="43" spans="5:5" x14ac:dyDescent="0.25">
      <c r="E43" s="30" t="s">
        <v>267</v>
      </c>
    </row>
    <row r="44" spans="5:5" x14ac:dyDescent="0.25">
      <c r="E44" s="30" t="s">
        <v>268</v>
      </c>
    </row>
    <row r="45" spans="5:5" x14ac:dyDescent="0.25">
      <c r="E45" s="30" t="s">
        <v>269</v>
      </c>
    </row>
    <row r="46" spans="5:5" x14ac:dyDescent="0.25">
      <c r="E46" s="30" t="s">
        <v>270</v>
      </c>
    </row>
    <row r="47" spans="5:5" x14ac:dyDescent="0.25">
      <c r="E47" s="30" t="s">
        <v>271</v>
      </c>
    </row>
    <row r="48" spans="5:5" x14ac:dyDescent="0.25">
      <c r="E48" s="30" t="s">
        <v>272</v>
      </c>
    </row>
    <row r="49" spans="5:5" x14ac:dyDescent="0.25">
      <c r="E49" s="30" t="s">
        <v>273</v>
      </c>
    </row>
    <row r="50" spans="5:5" x14ac:dyDescent="0.25">
      <c r="E50" s="30" t="s">
        <v>274</v>
      </c>
    </row>
    <row r="51" spans="5:5" x14ac:dyDescent="0.25">
      <c r="E51" s="30" t="s">
        <v>275</v>
      </c>
    </row>
    <row r="52" spans="5:5" x14ac:dyDescent="0.25">
      <c r="E52" s="30" t="s">
        <v>276</v>
      </c>
    </row>
    <row r="53" spans="5:5" x14ac:dyDescent="0.25">
      <c r="E53" s="30" t="s">
        <v>277</v>
      </c>
    </row>
    <row r="54" spans="5:5" x14ac:dyDescent="0.25">
      <c r="E54" s="30" t="s">
        <v>278</v>
      </c>
    </row>
    <row r="55" spans="5:5" x14ac:dyDescent="0.25">
      <c r="E55" s="30" t="s">
        <v>279</v>
      </c>
    </row>
    <row r="56" spans="5:5" x14ac:dyDescent="0.25">
      <c r="E56" s="30" t="s">
        <v>280</v>
      </c>
    </row>
  </sheetData>
  <sheetProtection password="A2D5" sheet="1" objects="1" scenarios="1"/>
  <mergeCells count="2">
    <mergeCell ref="C6:H6"/>
    <mergeCell ref="A2:E2"/>
  </mergeCells>
  <hyperlinks>
    <hyperlink ref="G1" location="'Table of Contents'!A1" display="Table of Contents"/>
    <hyperlink ref="G2" location="'Supplier List'!A1" display="Supplier List "/>
    <hyperlink ref="E8" location="'Category % discount'!A2" display="C1-CASE GOODS - READY TO ASSEMBLE-LAMINATE"/>
    <hyperlink ref="E9" location="'Category % discount'!A34" display="C2-CASE GOODS - READY TO ASSEMBLE-STEEL"/>
    <hyperlink ref="E10" location="'Category % discount'!A53" display="C3-CASE GOODS - READY TO ASSEMBLE-WOOD"/>
    <hyperlink ref="E11" location="'Category % discount'!A74" display="C4-CASE GOODS - READY TO USE-LAMINATE"/>
    <hyperlink ref="E12" location="'Category % discount'!A98" display="C5-CASE GOODS - READY TO USE-STEEL"/>
    <hyperlink ref="E13" location="'Category % discount'!A111" display="C6-CASE GOODS - READY TO USE-WOOD"/>
    <hyperlink ref="E14" location="'Category % discount'!A133" display="C7-MODULAR-BOLT DOWN"/>
    <hyperlink ref="E15" location="'Category % discount'!A137" display="C8-MODULAR-BOOK STORE FIXTURES"/>
    <hyperlink ref="E16" location="'Category % discount'!A146" display="C9-MODULAR-CAFETERIA TABLES"/>
    <hyperlink ref="E17" location="'Category % discount'!A182" display="C10-MODULAR-CARRELLS"/>
    <hyperlink ref="E18" location="'Category % discount'!A195" display="C11-MODULAR-CLASSROOM FURNITURE"/>
    <hyperlink ref="E19" location="'Category % discount'!A206" display="C12-MODULAR-OUTDOOR FURNITURE"/>
    <hyperlink ref="E20" location="'Category % discount'!A206" display="C13-MODULAR-COMPUTER/LAN "/>
    <hyperlink ref="E21" location="'Category % discount'!A210" display="C14-MODULAR-CONFERENCE"/>
    <hyperlink ref="E22" location="'Category % discount'!A230" display="C15-MODULAR-DEMOUNTABLE WALLS"/>
    <hyperlink ref="E23" location="'Category % discount'!A238" display="C16-MODULAR-DORM/RESIDENCE HALL/GROUP HOME "/>
    <hyperlink ref="E24" location="'Category % discount'!A253" display="C17-MODULAR-FREE STANDING"/>
    <hyperlink ref="E25" location="'Category % discount'!A273" display="C18-MODULAR-PANEL SUPPORTED AND RELATED ACCESSORIES"/>
    <hyperlink ref="E26" location="'Category % discount'!A294" display="C19-MODULAR-FILING/STORAGE"/>
    <hyperlink ref="E27" location="'Category % discount'!A300" display="C20-MODULAR- SHELVING"/>
    <hyperlink ref="E28" location="'Category % discount'!A314" display="C21-MODULAR-TASK LIGHTING/AMBIENT"/>
    <hyperlink ref="E29" location="'Category % discount'!A327" display="C22-MODULAR-TECHNICAL FURNITURE"/>
    <hyperlink ref="E30" location="'Category % discount'!A332" display="C23-MODULAR-VISUAL PRESENTATION "/>
    <hyperlink ref="E31" location="'Category % discount'!A342" display="C24-MODULAR-ACCESSORIES"/>
    <hyperlink ref="E32" location="'Category % discount'!A356" display="C-25-MODULAR-ARMLESS CHAIRS "/>
    <hyperlink ref="E33" location="'Category % discount'!A383" display="C25-MODULAR-SEATING-BENCHES"/>
    <hyperlink ref="E34" location="'Category % discount'!A409" display="C25-MODULAR-SEATING-CONF. CHAIRS"/>
    <hyperlink ref="E35" location="'Category % discount'!A441" display="C25-MODULAR-SEATING-ERGONOMIC CHAIRS"/>
    <hyperlink ref="E36" location="'Category % discount'!A470" display="C25-MODULAR-SEATING-EXECUTIVE CHAIRS"/>
    <hyperlink ref="E37" location="'Category % discount'!A496" display="C25-MODULAR-SEATING-FOLDING CHAIRS"/>
    <hyperlink ref="E38" location="'Category % discount'!A502" display="C25-MODULAR-SEATING-GUEST CHAIRS"/>
    <hyperlink ref="E39" location="'Category % discount'!A527" display="C25-MODULAR-SEATING-HIGH BACK CHAIRS"/>
    <hyperlink ref="E40" location="'Category % discount'!A559" display="C25-MODULAR-SEATING-LOUNGE CHAIRS"/>
    <hyperlink ref="E41" location="'Category % discount'!A590" display="C25-MODULAR-SEATING-LOW BACK CHAIRS"/>
    <hyperlink ref="E42" location="'Category % discount'!A623" display="C25-MODULAR-SEATING-MID BACK CHAIRS"/>
    <hyperlink ref="E43" location="'Category % discount'!A651" display="C25-MODULAR-SEATING-SIDE CHAIRS"/>
    <hyperlink ref="E44" location="'Category % discount'!A677" display="C25-MODULAR-SEATING-STACKABLE CHAIRS"/>
    <hyperlink ref="E45" location="'Category % discount'!A703" display="C25-MODULAR-SEATING-STOOLS CHAIRS"/>
    <hyperlink ref="E46" location="'Category % discount'!A720" display="C25-MODULAR-SEATING-TASK SEATING"/>
    <hyperlink ref="E47" location="'Category % discount'!A749" display="C26-VALUE ADDED CASE GOODS- READY TO USE-LAMINATE"/>
    <hyperlink ref="E48" location="'Category % discount'!A759" display="C27-VALUE ADDED MODULAR-FILING"/>
    <hyperlink ref="E49" location="'Category % discount'!A766" display="C28-VALUE ADDED SEATING-ARMLESS CHAIRS"/>
    <hyperlink ref="E50" location="'Category % discount'!A773" display="C28-VALUE ADDED SEATING-ERGONOMIC CHAIRS"/>
    <hyperlink ref="E51" location="'Category % discount'!A780" display="C28-VALUE ADDED SEATING-EXECUTIVE CHAIRS"/>
    <hyperlink ref="E52" location="'Category % discount'!A787" display="C28-VALUE ADDED SEATING-GUEST CHAIRS"/>
    <hyperlink ref="E53" location="'Category % discount'!A793" display="C28-VALUE ADDED SEATING-HIGH BACK"/>
    <hyperlink ref="E54" location="'Category % discount'!A800" display="C28-VALUE ADDED SEATING-LOW BACK"/>
    <hyperlink ref="E55" location="'Category % discount'!A807" display="C28-VALUE ADDED SEATING-MID BACK"/>
    <hyperlink ref="E56" location="'Category % discount'!A814" display="C28-VALUE ADDED SEATING-STACKABLE CHAIRS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3"/>
  <sheetViews>
    <sheetView tabSelected="1" workbookViewId="0">
      <selection activeCell="A2" sqref="A2:B2"/>
    </sheetView>
  </sheetViews>
  <sheetFormatPr defaultRowHeight="15" x14ac:dyDescent="0.25"/>
  <cols>
    <col min="1" max="2" width="45.5703125" style="32" customWidth="1"/>
    <col min="3" max="3" width="60.140625" style="32" customWidth="1"/>
    <col min="4" max="4" width="10.28515625" customWidth="1"/>
    <col min="5" max="5" width="16.42578125" style="66" customWidth="1"/>
    <col min="6" max="6" width="18" style="66" customWidth="1"/>
    <col min="7" max="7" width="14.28515625" style="66" customWidth="1"/>
    <col min="8" max="8" width="7.140625" customWidth="1"/>
    <col min="9" max="9" width="16.7109375" bestFit="1" customWidth="1"/>
    <col min="10" max="10" width="11.85546875" bestFit="1" customWidth="1"/>
    <col min="11" max="11" width="12.28515625" bestFit="1" customWidth="1"/>
  </cols>
  <sheetData>
    <row r="1" spans="1:11" ht="23.25" x14ac:dyDescent="0.25">
      <c r="A1" s="47" t="s">
        <v>181</v>
      </c>
      <c r="B1" s="47"/>
      <c r="C1" s="47"/>
      <c r="D1" s="48"/>
      <c r="E1" s="44"/>
      <c r="F1" s="65"/>
      <c r="G1" s="65"/>
      <c r="I1" s="29" t="s">
        <v>224</v>
      </c>
      <c r="J1" s="29" t="s">
        <v>228</v>
      </c>
      <c r="K1" s="29" t="s">
        <v>225</v>
      </c>
    </row>
    <row r="2" spans="1:11" ht="60" x14ac:dyDescent="0.25">
      <c r="A2" s="103" t="s">
        <v>232</v>
      </c>
      <c r="B2" s="104"/>
      <c r="C2" s="94"/>
      <c r="D2" s="8" t="s">
        <v>9</v>
      </c>
      <c r="E2" s="42" t="s">
        <v>2</v>
      </c>
      <c r="F2" s="42" t="s">
        <v>3</v>
      </c>
      <c r="G2" s="42" t="s">
        <v>4</v>
      </c>
    </row>
    <row r="3" spans="1:11" ht="14.25" customHeight="1" x14ac:dyDescent="0.25">
      <c r="A3" s="50" t="s">
        <v>0</v>
      </c>
      <c r="B3" s="50" t="s">
        <v>1151</v>
      </c>
      <c r="C3" s="50" t="s">
        <v>1212</v>
      </c>
      <c r="D3" s="51">
        <v>1000</v>
      </c>
      <c r="E3" s="52">
        <v>0.5</v>
      </c>
      <c r="F3" s="53" t="s">
        <v>1</v>
      </c>
      <c r="G3" s="53">
        <f>(D3*E3)-D3</f>
        <v>-500</v>
      </c>
    </row>
    <row r="4" spans="1:11" ht="14.25" customHeight="1" x14ac:dyDescent="0.25">
      <c r="A4" s="33" t="s">
        <v>198</v>
      </c>
      <c r="B4" s="2" t="s">
        <v>684</v>
      </c>
      <c r="C4" s="95" t="s">
        <v>1178</v>
      </c>
      <c r="D4" s="4"/>
      <c r="E4" s="43">
        <v>0.72</v>
      </c>
      <c r="F4" s="43">
        <v>0.7</v>
      </c>
      <c r="G4" s="43">
        <v>0.7</v>
      </c>
    </row>
    <row r="5" spans="1:11" ht="14.25" customHeight="1" x14ac:dyDescent="0.25">
      <c r="A5" s="33" t="s">
        <v>199</v>
      </c>
      <c r="B5" s="2" t="s">
        <v>709</v>
      </c>
      <c r="C5" s="95" t="s">
        <v>1214</v>
      </c>
      <c r="D5" s="4"/>
      <c r="E5" s="43">
        <v>0.55000000000000004</v>
      </c>
      <c r="F5" s="43">
        <v>0.53</v>
      </c>
      <c r="G5" s="43">
        <v>0.5</v>
      </c>
    </row>
    <row r="6" spans="1:11" ht="14.25" customHeight="1" x14ac:dyDescent="0.25">
      <c r="A6" s="33" t="s">
        <v>5</v>
      </c>
      <c r="B6" s="2" t="s">
        <v>732</v>
      </c>
      <c r="C6" s="95" t="s">
        <v>1169</v>
      </c>
      <c r="D6" s="4"/>
      <c r="E6" s="10">
        <v>0.47</v>
      </c>
      <c r="F6" s="10">
        <v>0.37</v>
      </c>
      <c r="G6" s="10">
        <v>0.27</v>
      </c>
    </row>
    <row r="7" spans="1:11" ht="14.25" customHeight="1" x14ac:dyDescent="0.25">
      <c r="A7" s="33" t="s">
        <v>283</v>
      </c>
      <c r="B7" s="2" t="s">
        <v>742</v>
      </c>
      <c r="C7" s="95" t="s">
        <v>1157</v>
      </c>
      <c r="D7" s="4"/>
      <c r="E7" s="43">
        <v>0.53</v>
      </c>
      <c r="F7" s="43">
        <v>0.51</v>
      </c>
      <c r="G7" s="43">
        <v>0.49</v>
      </c>
    </row>
    <row r="8" spans="1:11" ht="14.25" customHeight="1" x14ac:dyDescent="0.25">
      <c r="A8" s="33" t="s">
        <v>7</v>
      </c>
      <c r="B8" s="2" t="s">
        <v>751</v>
      </c>
      <c r="C8" s="95" t="s">
        <v>1185</v>
      </c>
      <c r="D8" s="4"/>
      <c r="E8" s="10">
        <v>0.52</v>
      </c>
      <c r="F8" s="10">
        <v>0.49</v>
      </c>
      <c r="G8" s="10">
        <v>0.47</v>
      </c>
    </row>
    <row r="9" spans="1:11" ht="14.25" customHeight="1" x14ac:dyDescent="0.25">
      <c r="A9" s="33" t="s">
        <v>205</v>
      </c>
      <c r="B9" s="2" t="s">
        <v>790</v>
      </c>
      <c r="C9" s="95" t="s">
        <v>604</v>
      </c>
      <c r="D9" s="4"/>
      <c r="E9" s="43">
        <v>0.63</v>
      </c>
      <c r="F9" s="43">
        <v>0.6</v>
      </c>
      <c r="G9" s="43">
        <v>0.56999999999999995</v>
      </c>
    </row>
    <row r="10" spans="1:11" ht="14.25" customHeight="1" x14ac:dyDescent="0.25">
      <c r="A10" s="33" t="s">
        <v>8</v>
      </c>
      <c r="B10" s="2" t="s">
        <v>810</v>
      </c>
      <c r="C10" s="95" t="s">
        <v>1188</v>
      </c>
      <c r="D10" s="4"/>
      <c r="E10" s="10">
        <v>0.47</v>
      </c>
      <c r="F10" s="10">
        <v>0.44</v>
      </c>
      <c r="G10" s="10">
        <v>0.41</v>
      </c>
    </row>
    <row r="11" spans="1:11" ht="14.25" customHeight="1" x14ac:dyDescent="0.25">
      <c r="A11" s="33" t="s">
        <v>112</v>
      </c>
      <c r="B11" s="2" t="s">
        <v>818</v>
      </c>
      <c r="C11" s="95" t="s">
        <v>1189</v>
      </c>
      <c r="D11" s="4"/>
      <c r="E11" s="43">
        <v>0.56999999999999995</v>
      </c>
      <c r="F11" s="43">
        <v>0.52</v>
      </c>
      <c r="G11" s="43">
        <v>0.47</v>
      </c>
    </row>
    <row r="12" spans="1:11" ht="14.25" customHeight="1" x14ac:dyDescent="0.25">
      <c r="A12" s="33" t="s">
        <v>113</v>
      </c>
      <c r="B12" s="2" t="s">
        <v>821</v>
      </c>
      <c r="C12" s="95" t="s">
        <v>1213</v>
      </c>
      <c r="D12" s="4"/>
      <c r="E12" s="43">
        <v>0.65</v>
      </c>
      <c r="F12" s="43">
        <v>0.63</v>
      </c>
      <c r="G12" s="43">
        <v>0.61</v>
      </c>
    </row>
    <row r="13" spans="1:11" ht="14.25" customHeight="1" x14ac:dyDescent="0.25">
      <c r="A13" s="33" t="s">
        <v>114</v>
      </c>
      <c r="B13" s="2" t="s">
        <v>828</v>
      </c>
      <c r="C13" s="95" t="s">
        <v>664</v>
      </c>
      <c r="D13" s="4"/>
      <c r="E13" s="43">
        <v>0.65</v>
      </c>
      <c r="F13" s="43">
        <v>0.63</v>
      </c>
      <c r="G13" s="43">
        <v>0.61</v>
      </c>
    </row>
    <row r="14" spans="1:11" ht="14.25" customHeight="1" x14ac:dyDescent="0.25">
      <c r="A14" s="33" t="s">
        <v>194</v>
      </c>
      <c r="B14" s="2" t="s">
        <v>844</v>
      </c>
      <c r="C14" s="95" t="s">
        <v>1190</v>
      </c>
      <c r="D14" s="4"/>
      <c r="E14" s="10">
        <v>0.54</v>
      </c>
      <c r="F14" s="10">
        <v>0.46</v>
      </c>
      <c r="G14" s="10">
        <v>0.46</v>
      </c>
    </row>
    <row r="15" spans="1:11" ht="14.25" customHeight="1" x14ac:dyDescent="0.25">
      <c r="A15" s="33" t="s">
        <v>284</v>
      </c>
      <c r="B15" s="2" t="s">
        <v>855</v>
      </c>
      <c r="C15" s="95" t="s">
        <v>660</v>
      </c>
      <c r="D15" s="4"/>
      <c r="E15" s="10">
        <v>0.59</v>
      </c>
      <c r="F15" s="10">
        <v>0.57999999999999996</v>
      </c>
      <c r="G15" s="10">
        <v>0.5</v>
      </c>
    </row>
    <row r="16" spans="1:11" ht="14.25" customHeight="1" x14ac:dyDescent="0.25">
      <c r="A16" s="33" t="s">
        <v>123</v>
      </c>
      <c r="B16" s="2" t="s">
        <v>866</v>
      </c>
      <c r="C16" s="95" t="s">
        <v>654</v>
      </c>
      <c r="D16" s="4"/>
      <c r="E16" s="43">
        <v>0.55000000000000004</v>
      </c>
      <c r="F16" s="43">
        <v>0.53</v>
      </c>
      <c r="G16" s="43">
        <v>0.5</v>
      </c>
    </row>
    <row r="17" spans="1:7" ht="14.25" customHeight="1" x14ac:dyDescent="0.25">
      <c r="A17" s="33" t="s">
        <v>128</v>
      </c>
      <c r="B17" s="2" t="s">
        <v>876</v>
      </c>
      <c r="C17" s="95" t="s">
        <v>1164</v>
      </c>
      <c r="D17" s="4"/>
      <c r="E17" s="43">
        <v>0.54</v>
      </c>
      <c r="F17" s="43">
        <v>0.52</v>
      </c>
      <c r="G17" s="43">
        <v>0.5</v>
      </c>
    </row>
    <row r="18" spans="1:7" ht="14.25" customHeight="1" x14ac:dyDescent="0.25">
      <c r="A18" s="33" t="s">
        <v>131</v>
      </c>
      <c r="B18" s="2" t="s">
        <v>888</v>
      </c>
      <c r="C18" s="95" t="s">
        <v>621</v>
      </c>
      <c r="D18" s="4"/>
      <c r="E18" s="43">
        <v>0.55000000000000004</v>
      </c>
      <c r="F18" s="43">
        <v>0.52</v>
      </c>
      <c r="G18" s="43">
        <v>0.5</v>
      </c>
    </row>
    <row r="19" spans="1:7" ht="14.25" customHeight="1" x14ac:dyDescent="0.25">
      <c r="A19" s="33" t="s">
        <v>133</v>
      </c>
      <c r="B19" s="2" t="s">
        <v>897</v>
      </c>
      <c r="C19" s="95" t="s">
        <v>1193</v>
      </c>
      <c r="D19" s="4"/>
      <c r="E19" s="43">
        <v>0.56000000000000005</v>
      </c>
      <c r="F19" s="43">
        <v>0.54</v>
      </c>
      <c r="G19" s="43">
        <v>0.52</v>
      </c>
    </row>
    <row r="20" spans="1:7" ht="14.25" customHeight="1" x14ac:dyDescent="0.25">
      <c r="A20" s="33" t="s">
        <v>136</v>
      </c>
      <c r="B20" s="2" t="s">
        <v>908</v>
      </c>
      <c r="C20" s="95" t="s">
        <v>623</v>
      </c>
      <c r="D20" s="4"/>
      <c r="E20" s="43">
        <v>0.47</v>
      </c>
      <c r="F20" s="43">
        <v>0.45</v>
      </c>
      <c r="G20" s="43">
        <v>0.42</v>
      </c>
    </row>
    <row r="21" spans="1:7" ht="14.25" customHeight="1" x14ac:dyDescent="0.25">
      <c r="A21" s="33" t="s">
        <v>138</v>
      </c>
      <c r="B21" s="2" t="s">
        <v>1216</v>
      </c>
      <c r="C21" s="95" t="s">
        <v>1194</v>
      </c>
      <c r="D21" s="4"/>
      <c r="E21" s="43">
        <v>0.5</v>
      </c>
      <c r="F21" s="43">
        <v>0.48</v>
      </c>
      <c r="G21" s="43">
        <v>0.46</v>
      </c>
    </row>
    <row r="22" spans="1:7" ht="14.25" customHeight="1" x14ac:dyDescent="0.25">
      <c r="A22" s="33" t="s">
        <v>144</v>
      </c>
      <c r="B22" s="2" t="s">
        <v>939</v>
      </c>
      <c r="C22" s="95" t="s">
        <v>630</v>
      </c>
      <c r="D22" s="4"/>
      <c r="E22" s="10">
        <v>0.56000000000000005</v>
      </c>
      <c r="F22" s="10">
        <v>0.54</v>
      </c>
      <c r="G22" s="10">
        <v>0.52</v>
      </c>
    </row>
    <row r="23" spans="1:7" ht="14.25" customHeight="1" x14ac:dyDescent="0.25">
      <c r="A23" s="33" t="s">
        <v>146</v>
      </c>
      <c r="B23" s="2" t="s">
        <v>952</v>
      </c>
      <c r="C23" s="95" t="s">
        <v>667</v>
      </c>
      <c r="D23" s="4"/>
      <c r="E23" s="43">
        <v>0.6</v>
      </c>
      <c r="F23" s="43">
        <v>0.59</v>
      </c>
      <c r="G23" s="43">
        <v>0.56999999999999995</v>
      </c>
    </row>
    <row r="24" spans="1:7" ht="14.25" customHeight="1" x14ac:dyDescent="0.25">
      <c r="A24" s="33" t="s">
        <v>148</v>
      </c>
      <c r="B24" s="2" t="s">
        <v>961</v>
      </c>
      <c r="C24" s="95" t="s">
        <v>1197</v>
      </c>
      <c r="D24" s="4"/>
      <c r="E24" s="10">
        <v>0.52</v>
      </c>
      <c r="F24" s="10">
        <v>0.51</v>
      </c>
      <c r="G24" s="10">
        <v>0.49</v>
      </c>
    </row>
    <row r="25" spans="1:7" ht="14.25" customHeight="1" x14ac:dyDescent="0.25">
      <c r="A25" s="33" t="s">
        <v>150</v>
      </c>
      <c r="B25" s="2" t="s">
        <v>971</v>
      </c>
      <c r="C25" s="95" t="s">
        <v>1198</v>
      </c>
      <c r="D25" s="4"/>
      <c r="E25" s="10">
        <v>0.55000000000000004</v>
      </c>
      <c r="F25" s="10">
        <v>0.53</v>
      </c>
      <c r="G25" s="10">
        <v>0.52</v>
      </c>
    </row>
    <row r="26" spans="1:7" ht="14.25" customHeight="1" x14ac:dyDescent="0.25">
      <c r="A26" s="33" t="s">
        <v>153</v>
      </c>
      <c r="B26" s="2" t="s">
        <v>983</v>
      </c>
      <c r="C26" s="95" t="s">
        <v>1172</v>
      </c>
      <c r="D26" s="4"/>
      <c r="E26" s="10">
        <v>0.54</v>
      </c>
      <c r="F26" s="10">
        <v>0.47</v>
      </c>
      <c r="G26" s="10">
        <v>0.45</v>
      </c>
    </row>
    <row r="27" spans="1:7" ht="14.25" customHeight="1" x14ac:dyDescent="0.25">
      <c r="A27" s="33" t="s">
        <v>156</v>
      </c>
      <c r="B27" s="2" t="s">
        <v>996</v>
      </c>
      <c r="C27" s="95" t="s">
        <v>1201</v>
      </c>
      <c r="D27" s="4"/>
      <c r="E27" s="43">
        <v>0.54</v>
      </c>
      <c r="F27" s="43">
        <v>0.51</v>
      </c>
      <c r="G27" s="43">
        <v>0.49</v>
      </c>
    </row>
    <row r="28" spans="1:7" ht="14.25" customHeight="1" x14ac:dyDescent="0.25">
      <c r="A28" s="33" t="s">
        <v>166</v>
      </c>
      <c r="B28" s="2" t="s">
        <v>1040</v>
      </c>
      <c r="C28" s="95" t="s">
        <v>1207</v>
      </c>
      <c r="D28" s="4"/>
      <c r="E28" s="43">
        <v>0.54</v>
      </c>
      <c r="F28" s="43">
        <v>0.53</v>
      </c>
      <c r="G28" s="43">
        <v>0.51</v>
      </c>
    </row>
    <row r="29" spans="1:7" ht="14.25" customHeight="1" x14ac:dyDescent="0.25">
      <c r="A29" s="33" t="s">
        <v>168</v>
      </c>
      <c r="B29" s="2" t="s">
        <v>1052</v>
      </c>
      <c r="C29" s="95" t="s">
        <v>1208</v>
      </c>
      <c r="D29" s="4"/>
      <c r="E29" s="43">
        <v>0.62</v>
      </c>
      <c r="F29" s="43">
        <v>0.61</v>
      </c>
      <c r="G29" s="43">
        <v>0.57999999999999996</v>
      </c>
    </row>
    <row r="30" spans="1:7" ht="14.25" customHeight="1" x14ac:dyDescent="0.25">
      <c r="A30" s="33" t="s">
        <v>169</v>
      </c>
      <c r="B30" s="2" t="s">
        <v>1058</v>
      </c>
      <c r="C30" s="95" t="s">
        <v>587</v>
      </c>
      <c r="D30" s="4"/>
      <c r="E30" s="43">
        <v>0.61</v>
      </c>
      <c r="F30" s="43">
        <v>0.57999999999999996</v>
      </c>
      <c r="G30" s="43">
        <v>0.54</v>
      </c>
    </row>
    <row r="31" spans="1:7" ht="14.25" customHeight="1" x14ac:dyDescent="0.25">
      <c r="A31" s="33" t="s">
        <v>172</v>
      </c>
      <c r="B31" s="2" t="s">
        <v>1075</v>
      </c>
      <c r="C31" s="95" t="s">
        <v>1209</v>
      </c>
      <c r="D31" s="4"/>
      <c r="E31" s="43">
        <v>0.54</v>
      </c>
      <c r="F31" s="43">
        <v>0.52</v>
      </c>
      <c r="G31" s="43">
        <v>0.49</v>
      </c>
    </row>
    <row r="32" spans="1:7" ht="14.25" customHeight="1" x14ac:dyDescent="0.25">
      <c r="A32" s="33" t="s">
        <v>174</v>
      </c>
      <c r="B32" s="2" t="s">
        <v>1081</v>
      </c>
      <c r="C32" s="95" t="s">
        <v>1210</v>
      </c>
      <c r="D32" s="4"/>
      <c r="E32" s="43">
        <v>0.61</v>
      </c>
      <c r="F32" s="43">
        <v>0.59</v>
      </c>
      <c r="G32" s="43">
        <v>0.56999999999999995</v>
      </c>
    </row>
    <row r="33" spans="1:11" ht="14.25" customHeight="1" x14ac:dyDescent="0.25">
      <c r="A33" s="103" t="s">
        <v>233</v>
      </c>
      <c r="B33" s="104"/>
      <c r="C33" s="96"/>
      <c r="D33" s="91"/>
      <c r="E33" s="42" t="s">
        <v>2</v>
      </c>
      <c r="F33" s="42" t="s">
        <v>3</v>
      </c>
      <c r="G33" s="42" t="s">
        <v>4</v>
      </c>
      <c r="I33" s="29" t="s">
        <v>224</v>
      </c>
      <c r="J33" s="29" t="s">
        <v>228</v>
      </c>
      <c r="K33" s="29" t="s">
        <v>225</v>
      </c>
    </row>
    <row r="34" spans="1:11" ht="14.25" customHeight="1" x14ac:dyDescent="0.25">
      <c r="A34" s="33" t="s">
        <v>205</v>
      </c>
      <c r="B34" s="2" t="s">
        <v>790</v>
      </c>
      <c r="C34" s="95" t="s">
        <v>604</v>
      </c>
      <c r="D34" s="92"/>
      <c r="E34" s="10">
        <v>0.63</v>
      </c>
      <c r="F34" s="10">
        <v>0.6</v>
      </c>
      <c r="G34" s="10">
        <v>0.56999999999999995</v>
      </c>
    </row>
    <row r="35" spans="1:11" ht="14.25" customHeight="1" x14ac:dyDescent="0.25">
      <c r="A35" s="33" t="s">
        <v>8</v>
      </c>
      <c r="B35" s="2" t="s">
        <v>810</v>
      </c>
      <c r="C35" s="95" t="s">
        <v>1188</v>
      </c>
      <c r="D35" s="92"/>
      <c r="E35" s="10">
        <v>0.47</v>
      </c>
      <c r="F35" s="10">
        <v>0.44</v>
      </c>
      <c r="G35" s="10">
        <v>0.41</v>
      </c>
    </row>
    <row r="36" spans="1:11" ht="14.25" customHeight="1" x14ac:dyDescent="0.25">
      <c r="A36" s="33" t="s">
        <v>113</v>
      </c>
      <c r="B36" s="2" t="s">
        <v>821</v>
      </c>
      <c r="C36" s="95" t="s">
        <v>1213</v>
      </c>
      <c r="D36" s="92"/>
      <c r="E36" s="43">
        <v>0.64</v>
      </c>
      <c r="F36" s="43">
        <v>0.63</v>
      </c>
      <c r="G36" s="43">
        <v>0.6</v>
      </c>
    </row>
    <row r="37" spans="1:11" ht="14.25" customHeight="1" x14ac:dyDescent="0.25">
      <c r="A37" s="33" t="s">
        <v>286</v>
      </c>
      <c r="B37" s="2" t="s">
        <v>858</v>
      </c>
      <c r="C37" s="95" t="s">
        <v>1171</v>
      </c>
      <c r="D37" s="92"/>
      <c r="E37" s="43">
        <v>0.55000000000000004</v>
      </c>
      <c r="F37" s="43">
        <v>0.53</v>
      </c>
      <c r="G37" s="43">
        <v>0.5</v>
      </c>
    </row>
    <row r="38" spans="1:11" ht="14.25" customHeight="1" x14ac:dyDescent="0.25">
      <c r="A38" s="33" t="s">
        <v>123</v>
      </c>
      <c r="B38" s="2" t="s">
        <v>866</v>
      </c>
      <c r="C38" s="95" t="s">
        <v>654</v>
      </c>
      <c r="D38" s="92"/>
      <c r="E38" s="10">
        <v>0.55000000000000004</v>
      </c>
      <c r="F38" s="10">
        <v>0.53</v>
      </c>
      <c r="G38" s="10">
        <v>0.5</v>
      </c>
    </row>
    <row r="39" spans="1:11" ht="14.25" customHeight="1" x14ac:dyDescent="0.25">
      <c r="A39" s="33" t="s">
        <v>131</v>
      </c>
      <c r="B39" s="2" t="s">
        <v>888</v>
      </c>
      <c r="C39" s="95" t="s">
        <v>621</v>
      </c>
      <c r="D39" s="92"/>
      <c r="E39" s="43">
        <v>0.52</v>
      </c>
      <c r="F39" s="43">
        <v>0.5</v>
      </c>
      <c r="G39" s="43">
        <v>0.5</v>
      </c>
    </row>
    <row r="40" spans="1:11" ht="14.25" customHeight="1" x14ac:dyDescent="0.25">
      <c r="A40" s="33" t="s">
        <v>133</v>
      </c>
      <c r="B40" s="2" t="s">
        <v>897</v>
      </c>
      <c r="C40" s="95" t="s">
        <v>1193</v>
      </c>
      <c r="D40" s="92"/>
      <c r="E40" s="43">
        <v>0.56000000000000005</v>
      </c>
      <c r="F40" s="43">
        <v>0.54</v>
      </c>
      <c r="G40" s="43">
        <v>0.52</v>
      </c>
    </row>
    <row r="41" spans="1:11" ht="14.25" customHeight="1" x14ac:dyDescent="0.25">
      <c r="A41" s="33" t="s">
        <v>135</v>
      </c>
      <c r="B41" s="2" t="s">
        <v>905</v>
      </c>
      <c r="C41" s="95" t="s">
        <v>1215</v>
      </c>
      <c r="D41" s="92"/>
      <c r="E41" s="43">
        <v>0.62</v>
      </c>
      <c r="F41" s="43">
        <v>0.61</v>
      </c>
      <c r="G41" s="43">
        <v>0.6</v>
      </c>
    </row>
    <row r="42" spans="1:11" ht="14.25" customHeight="1" x14ac:dyDescent="0.25">
      <c r="A42" s="33" t="s">
        <v>136</v>
      </c>
      <c r="B42" s="2" t="s">
        <v>908</v>
      </c>
      <c r="C42" s="95" t="s">
        <v>623</v>
      </c>
      <c r="D42" s="92"/>
      <c r="E42" s="43">
        <v>0.51</v>
      </c>
      <c r="F42" s="43">
        <v>0.49</v>
      </c>
      <c r="G42" s="43">
        <v>0.46</v>
      </c>
    </row>
    <row r="43" spans="1:11" ht="14.25" customHeight="1" x14ac:dyDescent="0.25">
      <c r="A43" s="33" t="s">
        <v>285</v>
      </c>
      <c r="B43" s="2" t="s">
        <v>931</v>
      </c>
      <c r="C43" s="95" t="s">
        <v>628</v>
      </c>
      <c r="D43" s="92"/>
      <c r="E43" s="43">
        <v>0.51</v>
      </c>
      <c r="F43" s="43">
        <v>0.5</v>
      </c>
      <c r="G43" s="43">
        <v>0.49</v>
      </c>
    </row>
    <row r="44" spans="1:11" ht="14.25" customHeight="1" x14ac:dyDescent="0.25">
      <c r="A44" s="33" t="s">
        <v>143</v>
      </c>
      <c r="B44" s="2" t="s">
        <v>934</v>
      </c>
      <c r="C44" s="95" t="s">
        <v>1195</v>
      </c>
      <c r="D44" s="92"/>
      <c r="E44" s="43">
        <v>0.79</v>
      </c>
      <c r="F44" s="43">
        <v>0.78</v>
      </c>
      <c r="G44" s="43">
        <v>0.77</v>
      </c>
    </row>
    <row r="45" spans="1:11" ht="14.25" customHeight="1" x14ac:dyDescent="0.25">
      <c r="A45" s="33" t="s">
        <v>144</v>
      </c>
      <c r="B45" s="2" t="s">
        <v>939</v>
      </c>
      <c r="C45" s="95" t="s">
        <v>630</v>
      </c>
      <c r="D45" s="92"/>
      <c r="E45" s="43">
        <v>0.56000000000000005</v>
      </c>
      <c r="F45" s="43">
        <v>0.54</v>
      </c>
      <c r="G45" s="43">
        <v>0.52</v>
      </c>
    </row>
    <row r="46" spans="1:11" ht="14.25" customHeight="1" x14ac:dyDescent="0.25">
      <c r="A46" s="33" t="s">
        <v>150</v>
      </c>
      <c r="B46" s="2" t="s">
        <v>971</v>
      </c>
      <c r="C46" s="95" t="s">
        <v>1198</v>
      </c>
      <c r="D46" s="92"/>
      <c r="E46" s="43">
        <v>0.55000000000000004</v>
      </c>
      <c r="F46" s="43">
        <v>0.53</v>
      </c>
      <c r="G46" s="43">
        <v>0.52</v>
      </c>
    </row>
    <row r="47" spans="1:11" ht="14.25" customHeight="1" x14ac:dyDescent="0.25">
      <c r="A47" s="33" t="s">
        <v>166</v>
      </c>
      <c r="B47" s="2" t="s">
        <v>1040</v>
      </c>
      <c r="C47" s="95" t="s">
        <v>1207</v>
      </c>
      <c r="D47" s="92"/>
      <c r="E47" s="43">
        <v>0.54</v>
      </c>
      <c r="F47" s="43">
        <v>0.53</v>
      </c>
      <c r="G47" s="43">
        <v>0.51</v>
      </c>
    </row>
    <row r="48" spans="1:11" ht="14.25" customHeight="1" x14ac:dyDescent="0.25">
      <c r="A48" s="33" t="s">
        <v>169</v>
      </c>
      <c r="B48" s="2" t="s">
        <v>1058</v>
      </c>
      <c r="C48" s="95" t="s">
        <v>587</v>
      </c>
      <c r="D48" s="92"/>
      <c r="E48" s="43">
        <v>0.69</v>
      </c>
      <c r="F48" s="43">
        <v>0.67</v>
      </c>
      <c r="G48" s="43">
        <v>0.64</v>
      </c>
    </row>
    <row r="49" spans="1:11" ht="14.25" customHeight="1" x14ac:dyDescent="0.25">
      <c r="A49" s="33" t="s">
        <v>172</v>
      </c>
      <c r="B49" s="2" t="s">
        <v>1075</v>
      </c>
      <c r="C49" s="95" t="s">
        <v>1209</v>
      </c>
      <c r="D49" s="92"/>
      <c r="E49" s="43">
        <v>0.54</v>
      </c>
      <c r="F49" s="43">
        <v>0.52</v>
      </c>
      <c r="G49" s="43">
        <v>0.49</v>
      </c>
    </row>
    <row r="50" spans="1:11" ht="14.25" customHeight="1" x14ac:dyDescent="0.25">
      <c r="A50" s="33" t="s">
        <v>174</v>
      </c>
      <c r="B50" s="2" t="s">
        <v>1081</v>
      </c>
      <c r="C50" s="95" t="s">
        <v>1210</v>
      </c>
      <c r="D50" s="92"/>
      <c r="E50" s="43">
        <v>0.65</v>
      </c>
      <c r="F50" s="43">
        <v>0.63</v>
      </c>
      <c r="G50" s="43">
        <v>0.6</v>
      </c>
    </row>
    <row r="51" spans="1:11" ht="14.25" customHeight="1" x14ac:dyDescent="0.25">
      <c r="A51" s="33" t="s">
        <v>180</v>
      </c>
      <c r="B51" s="2" t="s">
        <v>1111</v>
      </c>
      <c r="C51" s="95" t="s">
        <v>653</v>
      </c>
      <c r="D51" s="92"/>
      <c r="E51" s="43">
        <v>0.28999999999999998</v>
      </c>
      <c r="F51" s="43">
        <v>0.2</v>
      </c>
      <c r="G51" s="43">
        <v>0.1</v>
      </c>
    </row>
    <row r="52" spans="1:11" ht="14.25" customHeight="1" x14ac:dyDescent="0.25">
      <c r="A52" s="103" t="s">
        <v>234</v>
      </c>
      <c r="B52" s="104"/>
      <c r="C52" s="95"/>
      <c r="D52" s="91"/>
      <c r="E52" s="42" t="s">
        <v>2</v>
      </c>
      <c r="F52" s="42" t="s">
        <v>3</v>
      </c>
      <c r="G52" s="42" t="s">
        <v>4</v>
      </c>
      <c r="I52" s="29" t="s">
        <v>224</v>
      </c>
      <c r="J52" s="29" t="s">
        <v>228</v>
      </c>
      <c r="K52" s="29" t="s">
        <v>225</v>
      </c>
    </row>
    <row r="53" spans="1:11" ht="14.25" customHeight="1" x14ac:dyDescent="0.25">
      <c r="A53" s="33" t="s">
        <v>199</v>
      </c>
      <c r="B53" s="2" t="s">
        <v>709</v>
      </c>
      <c r="C53" s="95"/>
      <c r="D53" s="33"/>
      <c r="E53" s="43">
        <v>0.55000000000000004</v>
      </c>
      <c r="F53" s="43">
        <v>0.53</v>
      </c>
      <c r="G53" s="43">
        <v>0.5</v>
      </c>
    </row>
    <row r="54" spans="1:11" ht="14.25" customHeight="1" x14ac:dyDescent="0.25">
      <c r="A54" s="33" t="s">
        <v>283</v>
      </c>
      <c r="B54" s="2" t="s">
        <v>742</v>
      </c>
      <c r="C54" s="95" t="s">
        <v>1157</v>
      </c>
      <c r="D54" s="33"/>
      <c r="E54" s="43">
        <v>0.53</v>
      </c>
      <c r="F54" s="43">
        <v>0.51</v>
      </c>
      <c r="G54" s="43">
        <v>0.49</v>
      </c>
    </row>
    <row r="55" spans="1:11" ht="14.25" customHeight="1" x14ac:dyDescent="0.25">
      <c r="A55" s="33" t="s">
        <v>7</v>
      </c>
      <c r="B55" s="2" t="s">
        <v>751</v>
      </c>
      <c r="C55" s="95" t="s">
        <v>1185</v>
      </c>
      <c r="D55" s="33"/>
      <c r="E55" s="10">
        <v>0.52</v>
      </c>
      <c r="F55" s="10">
        <v>0.49</v>
      </c>
      <c r="G55" s="10">
        <v>0.47</v>
      </c>
    </row>
    <row r="56" spans="1:11" ht="14.25" customHeight="1" x14ac:dyDescent="0.25">
      <c r="A56" s="33" t="s">
        <v>8</v>
      </c>
      <c r="B56" s="2" t="s">
        <v>810</v>
      </c>
      <c r="C56" s="95" t="s">
        <v>1188</v>
      </c>
      <c r="D56" s="33"/>
      <c r="E56" s="10">
        <v>0.47</v>
      </c>
      <c r="F56" s="10">
        <v>0.44</v>
      </c>
      <c r="G56" s="10">
        <v>0.41</v>
      </c>
    </row>
    <row r="57" spans="1:11" ht="14.25" customHeight="1" x14ac:dyDescent="0.25">
      <c r="A57" s="33" t="s">
        <v>113</v>
      </c>
      <c r="B57" s="2" t="s">
        <v>821</v>
      </c>
      <c r="C57" s="95" t="s">
        <v>1213</v>
      </c>
      <c r="D57" s="33"/>
      <c r="E57" s="43">
        <v>0.55000000000000004</v>
      </c>
      <c r="F57" s="43">
        <v>0.54</v>
      </c>
      <c r="G57" s="43">
        <v>0.51</v>
      </c>
    </row>
    <row r="58" spans="1:11" ht="14.25" customHeight="1" x14ac:dyDescent="0.25">
      <c r="A58" s="33" t="s">
        <v>114</v>
      </c>
      <c r="B58" s="2" t="s">
        <v>828</v>
      </c>
      <c r="C58" s="95" t="s">
        <v>664</v>
      </c>
      <c r="D58" s="33"/>
      <c r="E58" s="43">
        <f>'Suppliers % Discount'!C302</f>
        <v>0.49</v>
      </c>
      <c r="F58" s="43">
        <f>'Suppliers % Discount'!D302</f>
        <v>0.48</v>
      </c>
      <c r="G58" s="43">
        <f>'Suppliers % Discount'!E302</f>
        <v>0.47</v>
      </c>
    </row>
    <row r="59" spans="1:11" ht="14.25" customHeight="1" x14ac:dyDescent="0.25">
      <c r="A59" s="33" t="s">
        <v>128</v>
      </c>
      <c r="B59" s="2" t="s">
        <v>876</v>
      </c>
      <c r="C59" s="95" t="s">
        <v>1164</v>
      </c>
      <c r="D59" s="33"/>
      <c r="E59" s="10">
        <v>0.54</v>
      </c>
      <c r="F59" s="10">
        <v>0.52</v>
      </c>
      <c r="G59" s="10">
        <v>0.5</v>
      </c>
    </row>
    <row r="60" spans="1:11" ht="14.25" customHeight="1" x14ac:dyDescent="0.25">
      <c r="A60" s="33" t="s">
        <v>133</v>
      </c>
      <c r="B60" s="2" t="s">
        <v>897</v>
      </c>
      <c r="C60" s="95" t="s">
        <v>1193</v>
      </c>
      <c r="D60" s="33"/>
      <c r="E60" s="43">
        <f>'Suppliers % Discount'!C462</f>
        <v>0.56000000000000005</v>
      </c>
      <c r="F60" s="43">
        <f>'Suppliers % Discount'!D462</f>
        <v>0.54</v>
      </c>
      <c r="G60" s="43">
        <f>'Suppliers % Discount'!E462</f>
        <v>0.52</v>
      </c>
    </row>
    <row r="61" spans="1:11" ht="14.25" customHeight="1" x14ac:dyDescent="0.25">
      <c r="A61" s="33" t="s">
        <v>135</v>
      </c>
      <c r="B61" s="2" t="s">
        <v>905</v>
      </c>
      <c r="C61" s="95" t="s">
        <v>1215</v>
      </c>
      <c r="D61" s="33"/>
      <c r="E61" s="43">
        <f>'Suppliers % Discount'!C489</f>
        <v>0.62</v>
      </c>
      <c r="F61" s="43">
        <f>'Suppliers % Discount'!D489</f>
        <v>0.61</v>
      </c>
      <c r="G61" s="43">
        <f>'Suppliers % Discount'!E489</f>
        <v>0.6</v>
      </c>
    </row>
    <row r="62" spans="1:11" ht="14.25" customHeight="1" x14ac:dyDescent="0.25">
      <c r="A62" s="33" t="s">
        <v>136</v>
      </c>
      <c r="B62" s="2" t="s">
        <v>908</v>
      </c>
      <c r="C62" s="95" t="s">
        <v>623</v>
      </c>
      <c r="D62" s="33"/>
      <c r="E62" s="43">
        <f>'Suppliers % Discount'!C509</f>
        <v>0.47</v>
      </c>
      <c r="F62" s="43">
        <f>'Suppliers % Discount'!D509</f>
        <v>0.45</v>
      </c>
      <c r="G62" s="43">
        <f>'Suppliers % Discount'!E509</f>
        <v>0.42</v>
      </c>
    </row>
    <row r="63" spans="1:11" ht="14.25" customHeight="1" x14ac:dyDescent="0.25">
      <c r="A63" s="33" t="s">
        <v>138</v>
      </c>
      <c r="B63" s="2" t="s">
        <v>1216</v>
      </c>
      <c r="C63" s="95" t="s">
        <v>1194</v>
      </c>
      <c r="D63" s="33"/>
      <c r="E63" s="43">
        <v>0.5</v>
      </c>
      <c r="F63" s="43">
        <v>0.48</v>
      </c>
      <c r="G63" s="43">
        <v>0.46</v>
      </c>
    </row>
    <row r="64" spans="1:11" ht="14.25" customHeight="1" x14ac:dyDescent="0.25">
      <c r="A64" s="33" t="s">
        <v>144</v>
      </c>
      <c r="B64" s="2" t="s">
        <v>939</v>
      </c>
      <c r="C64" s="95" t="s">
        <v>630</v>
      </c>
      <c r="D64" s="33"/>
      <c r="E64" s="10">
        <v>0.56000000000000005</v>
      </c>
      <c r="F64" s="10">
        <v>0.54</v>
      </c>
      <c r="G64" s="10">
        <v>0.52</v>
      </c>
    </row>
    <row r="65" spans="1:11" ht="14.25" customHeight="1" x14ac:dyDescent="0.25">
      <c r="A65" s="33" t="s">
        <v>146</v>
      </c>
      <c r="B65" s="2" t="s">
        <v>952</v>
      </c>
      <c r="C65" s="95" t="s">
        <v>667</v>
      </c>
      <c r="D65" s="33"/>
      <c r="E65" s="10">
        <v>0.6</v>
      </c>
      <c r="F65" s="10">
        <v>0.59</v>
      </c>
      <c r="G65" s="10">
        <v>0.56999999999999995</v>
      </c>
    </row>
    <row r="66" spans="1:11" ht="14.25" customHeight="1" x14ac:dyDescent="0.25">
      <c r="A66" s="33" t="s">
        <v>150</v>
      </c>
      <c r="B66" s="2" t="s">
        <v>971</v>
      </c>
      <c r="C66" s="95" t="s">
        <v>1198</v>
      </c>
      <c r="D66" s="33"/>
      <c r="E66" s="10">
        <v>0.55000000000000004</v>
      </c>
      <c r="F66" s="10">
        <v>0.53</v>
      </c>
      <c r="G66" s="10">
        <v>0.52</v>
      </c>
    </row>
    <row r="67" spans="1:11" ht="14.25" customHeight="1" x14ac:dyDescent="0.25">
      <c r="A67" s="33" t="s">
        <v>156</v>
      </c>
      <c r="B67" s="2" t="s">
        <v>996</v>
      </c>
      <c r="C67" s="95" t="s">
        <v>1201</v>
      </c>
      <c r="D67" s="33"/>
      <c r="E67" s="10">
        <v>0.54</v>
      </c>
      <c r="F67" s="10">
        <v>0.51</v>
      </c>
      <c r="G67" s="10">
        <v>0.49</v>
      </c>
    </row>
    <row r="68" spans="1:11" ht="14.25" customHeight="1" x14ac:dyDescent="0.25">
      <c r="A68" s="33" t="s">
        <v>166</v>
      </c>
      <c r="B68" s="2" t="s">
        <v>1040</v>
      </c>
      <c r="C68" s="95" t="s">
        <v>1207</v>
      </c>
      <c r="D68" s="33"/>
      <c r="E68" s="43">
        <f>'Suppliers % Discount'!C798</f>
        <v>0.54</v>
      </c>
      <c r="F68" s="43">
        <f>'Suppliers % Discount'!D798</f>
        <v>0.53</v>
      </c>
      <c r="G68" s="43">
        <f>'Suppliers % Discount'!E798</f>
        <v>0.51</v>
      </c>
    </row>
    <row r="69" spans="1:11" ht="14.25" customHeight="1" x14ac:dyDescent="0.25">
      <c r="A69" s="33" t="s">
        <v>168</v>
      </c>
      <c r="B69" s="2" t="s">
        <v>1052</v>
      </c>
      <c r="C69" s="95" t="s">
        <v>1208</v>
      </c>
      <c r="D69" s="33"/>
      <c r="E69" s="43">
        <f>'Suppliers % Discount'!C833</f>
        <v>0.56000000000000005</v>
      </c>
      <c r="F69" s="43">
        <f>'Suppliers % Discount'!D833</f>
        <v>0.55000000000000004</v>
      </c>
      <c r="G69" s="43">
        <f>'Suppliers % Discount'!E833</f>
        <v>0.51</v>
      </c>
    </row>
    <row r="70" spans="1:11" ht="14.25" customHeight="1" x14ac:dyDescent="0.25">
      <c r="A70" s="33" t="s">
        <v>169</v>
      </c>
      <c r="B70" s="2" t="s">
        <v>1058</v>
      </c>
      <c r="C70" s="95" t="s">
        <v>587</v>
      </c>
      <c r="D70" s="33"/>
      <c r="E70" s="43">
        <f>'Suppliers % Discount'!C857</f>
        <v>0.53</v>
      </c>
      <c r="F70" s="43">
        <f>'Suppliers % Discount'!D857</f>
        <v>0.5</v>
      </c>
      <c r="G70" s="43">
        <f>'Suppliers % Discount'!E857</f>
        <v>0.45</v>
      </c>
    </row>
    <row r="71" spans="1:11" ht="14.25" customHeight="1" x14ac:dyDescent="0.25">
      <c r="A71" s="33" t="s">
        <v>171</v>
      </c>
      <c r="B71" s="2" t="s">
        <v>1071</v>
      </c>
      <c r="C71" s="95" t="s">
        <v>665</v>
      </c>
      <c r="D71" s="33"/>
      <c r="E71" s="43">
        <f>'Suppliers % Discount'!C888</f>
        <v>0.51</v>
      </c>
      <c r="F71" s="43">
        <f>'Suppliers % Discount'!D888</f>
        <v>0.5</v>
      </c>
      <c r="G71" s="43">
        <f>'Suppliers % Discount'!E888</f>
        <v>0.48</v>
      </c>
    </row>
    <row r="72" spans="1:11" ht="14.25" customHeight="1" x14ac:dyDescent="0.25">
      <c r="A72" s="33" t="s">
        <v>172</v>
      </c>
      <c r="B72" s="2" t="s">
        <v>1075</v>
      </c>
      <c r="C72" s="95" t="s">
        <v>1209</v>
      </c>
      <c r="D72" s="33"/>
      <c r="E72" s="43">
        <v>0.54</v>
      </c>
      <c r="F72" s="43">
        <v>0.52</v>
      </c>
      <c r="G72" s="43">
        <v>0.49</v>
      </c>
    </row>
    <row r="73" spans="1:11" ht="14.25" customHeight="1" x14ac:dyDescent="0.25">
      <c r="A73" s="103" t="s">
        <v>235</v>
      </c>
      <c r="B73" s="104"/>
      <c r="C73" s="95"/>
      <c r="D73" s="91"/>
      <c r="E73" s="42" t="s">
        <v>2</v>
      </c>
      <c r="F73" s="42" t="s">
        <v>3</v>
      </c>
      <c r="G73" s="42" t="s">
        <v>4</v>
      </c>
      <c r="I73" s="29" t="s">
        <v>224</v>
      </c>
      <c r="J73" s="29" t="s">
        <v>228</v>
      </c>
      <c r="K73" s="29" t="s">
        <v>225</v>
      </c>
    </row>
    <row r="74" spans="1:11" ht="14.25" customHeight="1" x14ac:dyDescent="0.25">
      <c r="A74" s="33" t="s">
        <v>198</v>
      </c>
      <c r="B74" s="2" t="s">
        <v>684</v>
      </c>
      <c r="C74" s="95" t="s">
        <v>1178</v>
      </c>
      <c r="D74" s="33"/>
      <c r="E74" s="43">
        <v>0.72</v>
      </c>
      <c r="F74" s="43">
        <v>0.7</v>
      </c>
      <c r="G74" s="43">
        <v>0.7</v>
      </c>
    </row>
    <row r="75" spans="1:11" ht="14.25" customHeight="1" x14ac:dyDescent="0.25">
      <c r="A75" s="33" t="s">
        <v>199</v>
      </c>
      <c r="B75" s="2" t="s">
        <v>709</v>
      </c>
      <c r="C75" s="95" t="s">
        <v>1214</v>
      </c>
      <c r="D75" s="33"/>
      <c r="E75" s="43">
        <v>0.55000000000000004</v>
      </c>
      <c r="F75" s="43">
        <v>0.53</v>
      </c>
      <c r="G75" s="43">
        <v>0.5</v>
      </c>
    </row>
    <row r="76" spans="1:11" ht="14.25" customHeight="1" x14ac:dyDescent="0.25">
      <c r="A76" s="33" t="s">
        <v>5</v>
      </c>
      <c r="B76" s="2" t="s">
        <v>732</v>
      </c>
      <c r="C76" s="95" t="s">
        <v>1169</v>
      </c>
      <c r="D76" s="33"/>
      <c r="E76" s="10">
        <v>0.47</v>
      </c>
      <c r="F76" s="10">
        <v>0.37</v>
      </c>
      <c r="G76" s="10">
        <v>0.27</v>
      </c>
    </row>
    <row r="77" spans="1:11" ht="14.25" customHeight="1" x14ac:dyDescent="0.25">
      <c r="A77" s="33" t="s">
        <v>7</v>
      </c>
      <c r="B77" s="2" t="s">
        <v>751</v>
      </c>
      <c r="C77" s="95" t="s">
        <v>1185</v>
      </c>
      <c r="D77" s="33"/>
      <c r="E77" s="10">
        <v>0.52</v>
      </c>
      <c r="F77" s="10">
        <v>0.49</v>
      </c>
      <c r="G77" s="10">
        <v>0.47</v>
      </c>
    </row>
    <row r="78" spans="1:11" ht="14.25" customHeight="1" x14ac:dyDescent="0.25">
      <c r="A78" s="33" t="s">
        <v>205</v>
      </c>
      <c r="B78" s="2" t="s">
        <v>790</v>
      </c>
      <c r="C78" s="95" t="s">
        <v>604</v>
      </c>
      <c r="D78" s="33"/>
      <c r="E78" s="43">
        <v>0.63</v>
      </c>
      <c r="F78" s="43">
        <v>0.6</v>
      </c>
      <c r="G78" s="43">
        <v>0.56999999999999995</v>
      </c>
    </row>
    <row r="79" spans="1:11" ht="14.25" customHeight="1" x14ac:dyDescent="0.25">
      <c r="A79" s="33" t="s">
        <v>8</v>
      </c>
      <c r="B79" s="2" t="s">
        <v>810</v>
      </c>
      <c r="C79" s="95" t="s">
        <v>1188</v>
      </c>
      <c r="D79" s="33"/>
      <c r="E79" s="10">
        <v>0.47</v>
      </c>
      <c r="F79" s="10">
        <v>0.44</v>
      </c>
      <c r="G79" s="10">
        <v>0.41</v>
      </c>
    </row>
    <row r="80" spans="1:11" ht="14.25" customHeight="1" x14ac:dyDescent="0.25">
      <c r="A80" s="33" t="s">
        <v>112</v>
      </c>
      <c r="B80" s="2" t="s">
        <v>818</v>
      </c>
      <c r="C80" s="95" t="s">
        <v>1189</v>
      </c>
      <c r="D80" s="33"/>
      <c r="E80" s="43">
        <v>0.56999999999999995</v>
      </c>
      <c r="F80" s="43">
        <v>0.52</v>
      </c>
      <c r="G80" s="43">
        <v>0.47</v>
      </c>
    </row>
    <row r="81" spans="1:7" ht="14.25" customHeight="1" x14ac:dyDescent="0.25">
      <c r="A81" s="33" t="s">
        <v>113</v>
      </c>
      <c r="B81" s="2" t="s">
        <v>821</v>
      </c>
      <c r="C81" s="95" t="s">
        <v>1213</v>
      </c>
      <c r="D81" s="33"/>
      <c r="E81" s="43">
        <v>0.53</v>
      </c>
      <c r="F81" s="43">
        <v>0.52</v>
      </c>
      <c r="G81" s="43">
        <v>0.49</v>
      </c>
    </row>
    <row r="82" spans="1:7" ht="14.25" customHeight="1" x14ac:dyDescent="0.25">
      <c r="A82" s="33" t="s">
        <v>114</v>
      </c>
      <c r="B82" s="2" t="s">
        <v>828</v>
      </c>
      <c r="C82" s="95" t="s">
        <v>664</v>
      </c>
      <c r="D82" s="33"/>
      <c r="E82" s="43">
        <f>'Suppliers % Discount'!C303</f>
        <v>0.65</v>
      </c>
      <c r="F82" s="43">
        <f>'Suppliers % Discount'!D303</f>
        <v>0.63</v>
      </c>
      <c r="G82" s="43">
        <f>'Suppliers % Discount'!E303</f>
        <v>0.61</v>
      </c>
    </row>
    <row r="83" spans="1:7" ht="14.25" customHeight="1" x14ac:dyDescent="0.25">
      <c r="A83" s="33" t="s">
        <v>194</v>
      </c>
      <c r="B83" s="2" t="s">
        <v>844</v>
      </c>
      <c r="C83" s="95" t="s">
        <v>1190</v>
      </c>
      <c r="D83" s="33"/>
      <c r="E83" s="10">
        <v>0.54</v>
      </c>
      <c r="F83" s="10">
        <v>0.46</v>
      </c>
      <c r="G83" s="10">
        <v>0.46</v>
      </c>
    </row>
    <row r="84" spans="1:7" ht="14.25" customHeight="1" x14ac:dyDescent="0.25">
      <c r="A84" s="33" t="s">
        <v>121</v>
      </c>
      <c r="B84" s="2" t="s">
        <v>862</v>
      </c>
      <c r="C84" s="95" t="s">
        <v>617</v>
      </c>
      <c r="D84" s="33"/>
      <c r="E84" s="43">
        <f>'Suppliers % Discount'!C381</f>
        <v>0.57999999999999996</v>
      </c>
      <c r="F84" s="43">
        <f>'Suppliers % Discount'!D381</f>
        <v>0.55000000000000004</v>
      </c>
      <c r="G84" s="43">
        <f>'Suppliers % Discount'!E381</f>
        <v>0.53</v>
      </c>
    </row>
    <row r="85" spans="1:7" ht="14.25" customHeight="1" x14ac:dyDescent="0.25">
      <c r="A85" s="33" t="s">
        <v>128</v>
      </c>
      <c r="B85" s="2" t="s">
        <v>876</v>
      </c>
      <c r="C85" s="95" t="s">
        <v>1164</v>
      </c>
      <c r="D85" s="33"/>
      <c r="E85" s="10">
        <v>0.54</v>
      </c>
      <c r="F85" s="10">
        <v>0.52</v>
      </c>
      <c r="G85" s="10">
        <v>0.5</v>
      </c>
    </row>
    <row r="86" spans="1:7" ht="14.25" customHeight="1" x14ac:dyDescent="0.25">
      <c r="A86" s="33" t="s">
        <v>133</v>
      </c>
      <c r="B86" s="2" t="s">
        <v>897</v>
      </c>
      <c r="C86" s="95" t="s">
        <v>1193</v>
      </c>
      <c r="D86" s="33"/>
      <c r="E86" s="43">
        <f>'Suppliers % Discount'!C463</f>
        <v>0.56000000000000005</v>
      </c>
      <c r="F86" s="43">
        <f>'Suppliers % Discount'!D463</f>
        <v>0.54</v>
      </c>
      <c r="G86" s="43">
        <f>'Suppliers % Discount'!E463</f>
        <v>0.52</v>
      </c>
    </row>
    <row r="87" spans="1:7" ht="14.25" customHeight="1" x14ac:dyDescent="0.25">
      <c r="A87" s="33" t="s">
        <v>136</v>
      </c>
      <c r="B87" s="2" t="s">
        <v>908</v>
      </c>
      <c r="C87" s="95" t="s">
        <v>623</v>
      </c>
      <c r="D87" s="33"/>
      <c r="E87" s="43">
        <f>'Suppliers % Discount'!C510</f>
        <v>0.47</v>
      </c>
      <c r="F87" s="43">
        <f>'Suppliers % Discount'!D510</f>
        <v>0.45</v>
      </c>
      <c r="G87" s="43">
        <f>'Suppliers % Discount'!E510</f>
        <v>0.42</v>
      </c>
    </row>
    <row r="88" spans="1:7" ht="14.25" customHeight="1" x14ac:dyDescent="0.25">
      <c r="A88" s="33" t="s">
        <v>138</v>
      </c>
      <c r="B88" s="2" t="s">
        <v>1216</v>
      </c>
      <c r="C88" s="95" t="s">
        <v>1194</v>
      </c>
      <c r="D88" s="33"/>
      <c r="E88" s="43">
        <v>0.5</v>
      </c>
      <c r="F88" s="43">
        <v>0.48</v>
      </c>
      <c r="G88" s="43">
        <v>0.46</v>
      </c>
    </row>
    <row r="89" spans="1:7" ht="14.25" customHeight="1" x14ac:dyDescent="0.25">
      <c r="A89" s="33" t="s">
        <v>148</v>
      </c>
      <c r="B89" s="2" t="s">
        <v>961</v>
      </c>
      <c r="C89" s="95" t="s">
        <v>1197</v>
      </c>
      <c r="D89" s="33"/>
      <c r="E89" s="10">
        <v>0.52</v>
      </c>
      <c r="F89" s="10">
        <v>0.51</v>
      </c>
      <c r="G89" s="10">
        <v>0.49</v>
      </c>
    </row>
    <row r="90" spans="1:7" ht="14.25" customHeight="1" x14ac:dyDescent="0.25">
      <c r="A90" s="33" t="s">
        <v>150</v>
      </c>
      <c r="B90" s="2" t="s">
        <v>971</v>
      </c>
      <c r="C90" s="95" t="s">
        <v>1198</v>
      </c>
      <c r="D90" s="33"/>
      <c r="E90" s="10">
        <v>0.55000000000000004</v>
      </c>
      <c r="F90" s="10">
        <v>0.53</v>
      </c>
      <c r="G90" s="10">
        <v>0.52</v>
      </c>
    </row>
    <row r="91" spans="1:7" ht="14.25" customHeight="1" x14ac:dyDescent="0.25">
      <c r="A91" s="33" t="s">
        <v>153</v>
      </c>
      <c r="B91" s="2" t="s">
        <v>983</v>
      </c>
      <c r="C91" s="95" t="s">
        <v>1172</v>
      </c>
      <c r="D91" s="33"/>
      <c r="E91" s="10">
        <v>0.54</v>
      </c>
      <c r="F91" s="10">
        <v>0.47</v>
      </c>
      <c r="G91" s="10">
        <v>0.45</v>
      </c>
    </row>
    <row r="92" spans="1:7" ht="14.25" customHeight="1" x14ac:dyDescent="0.25">
      <c r="A92" s="33" t="s">
        <v>156</v>
      </c>
      <c r="B92" s="2" t="s">
        <v>996</v>
      </c>
      <c r="C92" s="95" t="s">
        <v>1201</v>
      </c>
      <c r="D92" s="33"/>
      <c r="E92" s="43">
        <v>0.54</v>
      </c>
      <c r="F92" s="43">
        <v>0.51</v>
      </c>
      <c r="G92" s="43">
        <v>0.49</v>
      </c>
    </row>
    <row r="93" spans="1:7" ht="14.25" customHeight="1" x14ac:dyDescent="0.25">
      <c r="A93" s="33" t="s">
        <v>158</v>
      </c>
      <c r="B93" s="2" t="s">
        <v>1005</v>
      </c>
      <c r="C93" s="95" t="s">
        <v>1202</v>
      </c>
      <c r="D93" s="33"/>
      <c r="E93" s="43">
        <f>'Suppliers % Discount'!C742</f>
        <v>0.56999999999999995</v>
      </c>
      <c r="F93" s="43">
        <f>'Suppliers % Discount'!D742</f>
        <v>0.55000000000000004</v>
      </c>
      <c r="G93" s="43">
        <f>'Suppliers % Discount'!E742</f>
        <v>0.53</v>
      </c>
    </row>
    <row r="94" spans="1:7" ht="14.25" customHeight="1" x14ac:dyDescent="0.25">
      <c r="A94" s="33" t="s">
        <v>166</v>
      </c>
      <c r="B94" s="2" t="s">
        <v>1040</v>
      </c>
      <c r="C94" s="95" t="s">
        <v>1207</v>
      </c>
      <c r="D94" s="33"/>
      <c r="E94" s="43">
        <f>'Suppliers % Discount'!C799</f>
        <v>0.54</v>
      </c>
      <c r="F94" s="43">
        <f>'Suppliers % Discount'!D799</f>
        <v>0.53</v>
      </c>
      <c r="G94" s="43">
        <f>'Suppliers % Discount'!E799</f>
        <v>0.51</v>
      </c>
    </row>
    <row r="95" spans="1:7" ht="14.25" customHeight="1" x14ac:dyDescent="0.25">
      <c r="A95" s="33" t="s">
        <v>168</v>
      </c>
      <c r="B95" s="2" t="s">
        <v>1052</v>
      </c>
      <c r="C95" s="95" t="s">
        <v>1208</v>
      </c>
      <c r="D95" s="33"/>
      <c r="E95" s="43">
        <f>'Suppliers % Discount'!C834</f>
        <v>0.62</v>
      </c>
      <c r="F95" s="43">
        <f>'Suppliers % Discount'!D834</f>
        <v>0.61</v>
      </c>
      <c r="G95" s="43">
        <f>'Suppliers % Discount'!E834</f>
        <v>0.57999999999999996</v>
      </c>
    </row>
    <row r="96" spans="1:7" ht="14.25" customHeight="1" x14ac:dyDescent="0.25">
      <c r="A96" s="33" t="s">
        <v>172</v>
      </c>
      <c r="B96" s="2" t="s">
        <v>1075</v>
      </c>
      <c r="C96" s="95" t="s">
        <v>1209</v>
      </c>
      <c r="D96" s="33"/>
      <c r="E96" s="43">
        <v>0.54</v>
      </c>
      <c r="F96" s="43">
        <v>0.52</v>
      </c>
      <c r="G96" s="43">
        <v>0.49</v>
      </c>
    </row>
    <row r="97" spans="1:11" ht="14.25" customHeight="1" x14ac:dyDescent="0.25">
      <c r="A97" s="103" t="s">
        <v>236</v>
      </c>
      <c r="B97" s="104"/>
      <c r="C97" s="95"/>
      <c r="D97" s="91"/>
      <c r="E97" s="42" t="s">
        <v>2</v>
      </c>
      <c r="F97" s="42" t="s">
        <v>3</v>
      </c>
      <c r="G97" s="42" t="s">
        <v>4</v>
      </c>
      <c r="I97" s="29" t="s">
        <v>224</v>
      </c>
      <c r="J97" s="29" t="s">
        <v>228</v>
      </c>
      <c r="K97" s="29" t="s">
        <v>225</v>
      </c>
    </row>
    <row r="98" spans="1:11" ht="14.25" customHeight="1" x14ac:dyDescent="0.25">
      <c r="A98" s="33" t="s">
        <v>8</v>
      </c>
      <c r="B98" s="2" t="s">
        <v>810</v>
      </c>
      <c r="C98" s="95" t="s">
        <v>1188</v>
      </c>
      <c r="D98" s="33"/>
      <c r="E98" s="10">
        <v>0.47</v>
      </c>
      <c r="F98" s="10">
        <v>0.44</v>
      </c>
      <c r="G98" s="10">
        <v>0.41</v>
      </c>
    </row>
    <row r="99" spans="1:11" ht="14.25" customHeight="1" x14ac:dyDescent="0.25">
      <c r="A99" s="33" t="s">
        <v>113</v>
      </c>
      <c r="B99" s="2" t="s">
        <v>821</v>
      </c>
      <c r="C99" s="95" t="s">
        <v>1213</v>
      </c>
      <c r="D99" s="33"/>
      <c r="E99" s="43">
        <v>0.63</v>
      </c>
      <c r="F99" s="43">
        <v>0.61</v>
      </c>
      <c r="G99" s="43">
        <v>0.59</v>
      </c>
    </row>
    <row r="100" spans="1:11" ht="14.25" customHeight="1" x14ac:dyDescent="0.25">
      <c r="A100" s="33" t="s">
        <v>114</v>
      </c>
      <c r="B100" s="2" t="s">
        <v>828</v>
      </c>
      <c r="C100" s="95" t="s">
        <v>664</v>
      </c>
      <c r="D100" s="33"/>
      <c r="E100" s="43">
        <f>'Suppliers % Discount'!C304</f>
        <v>0.65</v>
      </c>
      <c r="F100" s="43">
        <f>'Suppliers % Discount'!D304</f>
        <v>0.63</v>
      </c>
      <c r="G100" s="43">
        <f>'Suppliers % Discount'!E304</f>
        <v>0.61</v>
      </c>
    </row>
    <row r="101" spans="1:11" ht="14.25" customHeight="1" x14ac:dyDescent="0.25">
      <c r="A101" s="33" t="s">
        <v>133</v>
      </c>
      <c r="B101" s="2" t="s">
        <v>897</v>
      </c>
      <c r="C101" s="95" t="s">
        <v>1193</v>
      </c>
      <c r="D101" s="33"/>
      <c r="E101" s="43">
        <f>'Suppliers % Discount'!C464</f>
        <v>0.6</v>
      </c>
      <c r="F101" s="43">
        <f>'Suppliers % Discount'!D464</f>
        <v>0.57999999999999996</v>
      </c>
      <c r="G101" s="43">
        <f>'Suppliers % Discount'!E464</f>
        <v>0.56000000000000005</v>
      </c>
    </row>
    <row r="102" spans="1:11" ht="14.25" customHeight="1" x14ac:dyDescent="0.25">
      <c r="A102" s="33" t="s">
        <v>136</v>
      </c>
      <c r="B102" s="2" t="s">
        <v>908</v>
      </c>
      <c r="C102" s="95" t="s">
        <v>623</v>
      </c>
      <c r="D102" s="33"/>
      <c r="E102" s="43">
        <f>'Suppliers % Discount'!C511</f>
        <v>0.51</v>
      </c>
      <c r="F102" s="43">
        <f>'Suppliers % Discount'!D511</f>
        <v>0.49</v>
      </c>
      <c r="G102" s="43">
        <f>'Suppliers % Discount'!E511</f>
        <v>0.42</v>
      </c>
    </row>
    <row r="103" spans="1:11" ht="14.25" customHeight="1" x14ac:dyDescent="0.25">
      <c r="A103" s="33" t="s">
        <v>285</v>
      </c>
      <c r="B103" s="2" t="s">
        <v>931</v>
      </c>
      <c r="C103" s="95" t="s">
        <v>628</v>
      </c>
      <c r="D103" s="33"/>
      <c r="E103" s="43">
        <f>'Suppliers % Discount'!C574</f>
        <v>0.51</v>
      </c>
      <c r="F103" s="43">
        <f>'Suppliers % Discount'!D574</f>
        <v>0.5</v>
      </c>
      <c r="G103" s="43">
        <f>'Suppliers % Discount'!E574</f>
        <v>0.49</v>
      </c>
    </row>
    <row r="104" spans="1:11" ht="14.25" customHeight="1" x14ac:dyDescent="0.25">
      <c r="A104" s="33" t="s">
        <v>150</v>
      </c>
      <c r="B104" s="2" t="s">
        <v>971</v>
      </c>
      <c r="C104" s="95" t="s">
        <v>1198</v>
      </c>
      <c r="D104" s="33"/>
      <c r="E104" s="10">
        <v>0.55000000000000004</v>
      </c>
      <c r="F104" s="10">
        <v>0.53</v>
      </c>
      <c r="G104" s="10">
        <v>0.52</v>
      </c>
    </row>
    <row r="105" spans="1:11" ht="14.25" customHeight="1" x14ac:dyDescent="0.25">
      <c r="A105" s="33" t="s">
        <v>166</v>
      </c>
      <c r="B105" s="2" t="s">
        <v>1040</v>
      </c>
      <c r="C105" s="95" t="s">
        <v>1207</v>
      </c>
      <c r="D105" s="33"/>
      <c r="E105" s="43">
        <f>'Suppliers % Discount'!C800</f>
        <v>0.54</v>
      </c>
      <c r="F105" s="43">
        <f>'Suppliers % Discount'!D800</f>
        <v>0.53</v>
      </c>
      <c r="G105" s="43">
        <f>'Suppliers % Discount'!E800</f>
        <v>0.51</v>
      </c>
    </row>
    <row r="106" spans="1:11" ht="14.25" customHeight="1" x14ac:dyDescent="0.25">
      <c r="A106" s="33" t="s">
        <v>168</v>
      </c>
      <c r="B106" s="2" t="s">
        <v>1052</v>
      </c>
      <c r="C106" s="95" t="s">
        <v>1208</v>
      </c>
      <c r="D106" s="33"/>
      <c r="E106" s="43">
        <f>'Suppliers % Discount'!C835</f>
        <v>0.68</v>
      </c>
      <c r="F106" s="43">
        <f>'Suppliers % Discount'!D835</f>
        <v>0.66</v>
      </c>
      <c r="G106" s="43">
        <f>'Suppliers % Discount'!E835</f>
        <v>0.63</v>
      </c>
    </row>
    <row r="107" spans="1:11" ht="14.25" customHeight="1" x14ac:dyDescent="0.25">
      <c r="A107" s="33" t="s">
        <v>169</v>
      </c>
      <c r="B107" s="2" t="s">
        <v>1058</v>
      </c>
      <c r="C107" s="95" t="s">
        <v>587</v>
      </c>
      <c r="D107" s="33"/>
      <c r="E107" s="43">
        <f>'Suppliers % Discount'!C858</f>
        <v>0.61</v>
      </c>
      <c r="F107" s="43">
        <f>'Suppliers % Discount'!D858</f>
        <v>0.57999999999999996</v>
      </c>
      <c r="G107" s="43">
        <f>'Suppliers % Discount'!E858</f>
        <v>0.54</v>
      </c>
    </row>
    <row r="108" spans="1:11" ht="14.25" customHeight="1" x14ac:dyDescent="0.25">
      <c r="A108" s="33" t="s">
        <v>172</v>
      </c>
      <c r="B108" s="2" t="s">
        <v>1075</v>
      </c>
      <c r="C108" s="95" t="s">
        <v>1209</v>
      </c>
      <c r="D108" s="33"/>
      <c r="E108" s="43">
        <v>0.54</v>
      </c>
      <c r="F108" s="43">
        <v>0.52</v>
      </c>
      <c r="G108" s="43">
        <v>0.49</v>
      </c>
    </row>
    <row r="109" spans="1:11" ht="14.25" customHeight="1" x14ac:dyDescent="0.25">
      <c r="A109" s="33" t="s">
        <v>174</v>
      </c>
      <c r="B109" s="2" t="s">
        <v>1081</v>
      </c>
      <c r="C109" s="95" t="s">
        <v>1210</v>
      </c>
      <c r="D109" s="33"/>
      <c r="E109" s="43">
        <f>'Suppliers % Discount'!C935</f>
        <v>0.65</v>
      </c>
      <c r="F109" s="43">
        <f>'Suppliers % Discount'!D935</f>
        <v>0.63</v>
      </c>
      <c r="G109" s="43">
        <f>'Suppliers % Discount'!E935</f>
        <v>0.6</v>
      </c>
    </row>
    <row r="110" spans="1:11" ht="14.25" customHeight="1" x14ac:dyDescent="0.25">
      <c r="A110" s="103" t="s">
        <v>237</v>
      </c>
      <c r="B110" s="104"/>
      <c r="C110" s="95"/>
      <c r="D110" s="91"/>
      <c r="E110" s="42" t="s">
        <v>2</v>
      </c>
      <c r="F110" s="42" t="s">
        <v>3</v>
      </c>
      <c r="G110" s="42" t="s">
        <v>4</v>
      </c>
      <c r="I110" s="29" t="s">
        <v>224</v>
      </c>
      <c r="J110" s="29" t="s">
        <v>228</v>
      </c>
      <c r="K110" s="29" t="s">
        <v>225</v>
      </c>
    </row>
    <row r="111" spans="1:11" ht="14.25" customHeight="1" x14ac:dyDescent="0.25">
      <c r="A111" s="33" t="s">
        <v>10</v>
      </c>
      <c r="B111" s="2" t="s">
        <v>677</v>
      </c>
      <c r="C111" s="95" t="s">
        <v>584</v>
      </c>
      <c r="D111" s="33"/>
      <c r="E111" s="43">
        <v>0.55000000000000004</v>
      </c>
      <c r="F111" s="43">
        <v>0.5</v>
      </c>
      <c r="G111" s="43">
        <v>0.47</v>
      </c>
    </row>
    <row r="112" spans="1:11" ht="14.25" customHeight="1" x14ac:dyDescent="0.25">
      <c r="A112" s="33" t="s">
        <v>26</v>
      </c>
      <c r="B112" s="2" t="s">
        <v>716</v>
      </c>
      <c r="C112" s="95" t="s">
        <v>1182</v>
      </c>
      <c r="D112" s="33"/>
      <c r="E112" s="43">
        <v>0.41</v>
      </c>
      <c r="F112" s="43">
        <v>0.39</v>
      </c>
      <c r="G112" s="43">
        <v>0.37</v>
      </c>
    </row>
    <row r="113" spans="1:7" ht="14.25" customHeight="1" x14ac:dyDescent="0.25">
      <c r="A113" s="33" t="s">
        <v>7</v>
      </c>
      <c r="B113" s="2" t="s">
        <v>751</v>
      </c>
      <c r="C113" s="95" t="s">
        <v>1185</v>
      </c>
      <c r="D113" s="33"/>
      <c r="E113" s="10">
        <v>0.52</v>
      </c>
      <c r="F113" s="10">
        <v>0.49</v>
      </c>
      <c r="G113" s="10">
        <v>0.47</v>
      </c>
    </row>
    <row r="114" spans="1:7" ht="14.25" customHeight="1" x14ac:dyDescent="0.25">
      <c r="A114" s="33" t="s">
        <v>8</v>
      </c>
      <c r="B114" s="2" t="s">
        <v>810</v>
      </c>
      <c r="C114" s="95" t="s">
        <v>1188</v>
      </c>
      <c r="D114" s="33"/>
      <c r="E114" s="10">
        <v>0.47</v>
      </c>
      <c r="F114" s="10">
        <v>0.44</v>
      </c>
      <c r="G114" s="10">
        <v>0.41</v>
      </c>
    </row>
    <row r="115" spans="1:7" ht="14.25" customHeight="1" x14ac:dyDescent="0.25">
      <c r="A115" s="33" t="s">
        <v>113</v>
      </c>
      <c r="B115" s="2" t="s">
        <v>821</v>
      </c>
      <c r="C115" s="95" t="s">
        <v>1213</v>
      </c>
      <c r="D115" s="33"/>
      <c r="E115" s="43">
        <v>0.53</v>
      </c>
      <c r="F115" s="43">
        <v>0.52</v>
      </c>
      <c r="G115" s="43">
        <v>0.49</v>
      </c>
    </row>
    <row r="116" spans="1:7" ht="14.25" customHeight="1" x14ac:dyDescent="0.25">
      <c r="A116" s="33" t="s">
        <v>114</v>
      </c>
      <c r="B116" s="2" t="s">
        <v>828</v>
      </c>
      <c r="C116" s="95" t="s">
        <v>664</v>
      </c>
      <c r="D116" s="33"/>
      <c r="E116" s="43">
        <v>0.49</v>
      </c>
      <c r="F116" s="43">
        <v>0.48</v>
      </c>
      <c r="G116" s="43">
        <v>0.47</v>
      </c>
    </row>
    <row r="117" spans="1:7" ht="14.25" customHeight="1" x14ac:dyDescent="0.25">
      <c r="A117" s="33" t="s">
        <v>194</v>
      </c>
      <c r="B117" s="2" t="s">
        <v>844</v>
      </c>
      <c r="C117" s="95" t="s">
        <v>1190</v>
      </c>
      <c r="D117" s="33"/>
      <c r="E117" s="10">
        <v>0.54</v>
      </c>
      <c r="F117" s="10">
        <v>0.46</v>
      </c>
      <c r="G117" s="10">
        <v>0.46</v>
      </c>
    </row>
    <row r="118" spans="1:7" ht="14.25" customHeight="1" x14ac:dyDescent="0.25">
      <c r="A118" s="33" t="s">
        <v>121</v>
      </c>
      <c r="B118" s="2" t="s">
        <v>862</v>
      </c>
      <c r="C118" s="95" t="s">
        <v>617</v>
      </c>
      <c r="D118" s="33"/>
      <c r="E118" s="43">
        <f>'Suppliers % Discount'!C382</f>
        <v>0.57999999999999996</v>
      </c>
      <c r="F118" s="43">
        <f>'Suppliers % Discount'!D382</f>
        <v>0.55000000000000004</v>
      </c>
      <c r="G118" s="43">
        <f>'Suppliers % Discount'!E382</f>
        <v>0.53</v>
      </c>
    </row>
    <row r="119" spans="1:7" ht="14.25" customHeight="1" x14ac:dyDescent="0.25">
      <c r="A119" s="33" t="s">
        <v>124</v>
      </c>
      <c r="B119" s="2" t="s">
        <v>869</v>
      </c>
      <c r="C119" s="95" t="s">
        <v>1192</v>
      </c>
      <c r="D119" s="33"/>
      <c r="E119" s="43">
        <f>'Suppliers % Discount'!C392</f>
        <v>0.48</v>
      </c>
      <c r="F119" s="43">
        <f>'Suppliers % Discount'!D392</f>
        <v>0.45</v>
      </c>
      <c r="G119" s="43">
        <f>'Suppliers % Discount'!E392</f>
        <v>0.44</v>
      </c>
    </row>
    <row r="120" spans="1:7" ht="14.25" customHeight="1" x14ac:dyDescent="0.25">
      <c r="A120" s="33" t="s">
        <v>128</v>
      </c>
      <c r="B120" s="2" t="s">
        <v>876</v>
      </c>
      <c r="C120" s="95" t="s">
        <v>1164</v>
      </c>
      <c r="D120" s="33"/>
      <c r="E120" s="10">
        <v>0.54</v>
      </c>
      <c r="F120" s="10">
        <v>0.52</v>
      </c>
      <c r="G120" s="10">
        <v>0.5</v>
      </c>
    </row>
    <row r="121" spans="1:7" ht="14.25" customHeight="1" x14ac:dyDescent="0.25">
      <c r="A121" s="33" t="s">
        <v>129</v>
      </c>
      <c r="B121" s="2" t="s">
        <v>881</v>
      </c>
      <c r="C121" s="95" t="s">
        <v>610</v>
      </c>
      <c r="D121" s="33"/>
      <c r="E121" s="43">
        <f>'Suppliers % Discount'!C427</f>
        <v>0.45</v>
      </c>
      <c r="F121" s="43">
        <f>'Suppliers % Discount'!D427</f>
        <v>0.45</v>
      </c>
      <c r="G121" s="43">
        <f>'Suppliers % Discount'!E427</f>
        <v>0.4</v>
      </c>
    </row>
    <row r="122" spans="1:7" ht="14.25" customHeight="1" x14ac:dyDescent="0.25">
      <c r="A122" s="33" t="s">
        <v>133</v>
      </c>
      <c r="B122" s="2" t="s">
        <v>897</v>
      </c>
      <c r="C122" s="95" t="s">
        <v>1193</v>
      </c>
      <c r="D122" s="33"/>
      <c r="E122" s="43">
        <f>'Suppliers % Discount'!C465</f>
        <v>0.56000000000000005</v>
      </c>
      <c r="F122" s="43">
        <f>'Suppliers % Discount'!D465</f>
        <v>0.54</v>
      </c>
      <c r="G122" s="43">
        <f>'Suppliers % Discount'!E465</f>
        <v>0.52</v>
      </c>
    </row>
    <row r="123" spans="1:7" ht="14.25" customHeight="1" x14ac:dyDescent="0.25">
      <c r="A123" s="33" t="s">
        <v>136</v>
      </c>
      <c r="B123" s="2" t="s">
        <v>908</v>
      </c>
      <c r="C123" s="95" t="s">
        <v>623</v>
      </c>
      <c r="D123" s="33"/>
      <c r="E123" s="43">
        <f>'Suppliers % Discount'!C512</f>
        <v>0.51</v>
      </c>
      <c r="F123" s="43">
        <f>'Suppliers % Discount'!D512</f>
        <v>0.49</v>
      </c>
      <c r="G123" s="43">
        <f>'Suppliers % Discount'!E512</f>
        <v>0.46</v>
      </c>
    </row>
    <row r="124" spans="1:7" ht="14.25" customHeight="1" x14ac:dyDescent="0.25">
      <c r="A124" s="33" t="s">
        <v>138</v>
      </c>
      <c r="B124" s="2" t="s">
        <v>1216</v>
      </c>
      <c r="C124" s="95" t="s">
        <v>1194</v>
      </c>
      <c r="D124" s="33"/>
      <c r="E124" s="43">
        <v>0.5</v>
      </c>
      <c r="F124" s="43">
        <v>0.48</v>
      </c>
      <c r="G124" s="43">
        <v>0.46</v>
      </c>
    </row>
    <row r="125" spans="1:7" ht="14.25" customHeight="1" x14ac:dyDescent="0.25">
      <c r="A125" s="33" t="s">
        <v>150</v>
      </c>
      <c r="B125" s="2" t="s">
        <v>971</v>
      </c>
      <c r="C125" s="95" t="s">
        <v>1198</v>
      </c>
      <c r="D125" s="33"/>
      <c r="E125" s="10">
        <v>0.55000000000000004</v>
      </c>
      <c r="F125" s="10">
        <v>0.53</v>
      </c>
      <c r="G125" s="10">
        <v>0.52</v>
      </c>
    </row>
    <row r="126" spans="1:7" ht="14.25" customHeight="1" x14ac:dyDescent="0.25">
      <c r="A126" s="33" t="s">
        <v>156</v>
      </c>
      <c r="B126" s="2" t="s">
        <v>996</v>
      </c>
      <c r="C126" s="95" t="s">
        <v>1201</v>
      </c>
      <c r="D126" s="33"/>
      <c r="E126" s="10">
        <v>0.54</v>
      </c>
      <c r="F126" s="10">
        <v>0.51</v>
      </c>
      <c r="G126" s="10">
        <v>0.49</v>
      </c>
    </row>
    <row r="127" spans="1:7" ht="14.25" customHeight="1" x14ac:dyDescent="0.25">
      <c r="A127" s="33" t="s">
        <v>158</v>
      </c>
      <c r="B127" s="2" t="s">
        <v>1005</v>
      </c>
      <c r="C127" s="95" t="s">
        <v>1202</v>
      </c>
      <c r="D127" s="33"/>
      <c r="E127" s="43">
        <f>'Suppliers % Discount'!C743</f>
        <v>0.56999999999999995</v>
      </c>
      <c r="F127" s="43">
        <f>'Suppliers % Discount'!D743</f>
        <v>0.55000000000000004</v>
      </c>
      <c r="G127" s="43">
        <f>'Suppliers % Discount'!E743</f>
        <v>0.53</v>
      </c>
    </row>
    <row r="128" spans="1:7" ht="14.25" customHeight="1" x14ac:dyDescent="0.25">
      <c r="A128" s="33" t="s">
        <v>166</v>
      </c>
      <c r="B128" s="2" t="s">
        <v>1040</v>
      </c>
      <c r="C128" s="95" t="s">
        <v>1207</v>
      </c>
      <c r="D128" s="33"/>
      <c r="E128" s="43">
        <f>'Suppliers % Discount'!C801</f>
        <v>0.53</v>
      </c>
      <c r="F128" s="43">
        <f>'Suppliers % Discount'!D801</f>
        <v>0.51500000000000001</v>
      </c>
      <c r="G128" s="43">
        <f>'Suppliers % Discount'!E801</f>
        <v>0.5</v>
      </c>
    </row>
    <row r="129" spans="1:11" ht="14.25" customHeight="1" x14ac:dyDescent="0.25">
      <c r="A129" s="33" t="s">
        <v>168</v>
      </c>
      <c r="B129" s="2" t="s">
        <v>1052</v>
      </c>
      <c r="C129" s="95" t="s">
        <v>1208</v>
      </c>
      <c r="D129" s="33"/>
      <c r="E129" s="43">
        <f>'Suppliers % Discount'!C836</f>
        <v>0.56000000000000005</v>
      </c>
      <c r="F129" s="43">
        <f>'Suppliers % Discount'!D836</f>
        <v>0.55000000000000004</v>
      </c>
      <c r="G129" s="43">
        <f>'Suppliers % Discount'!E836</f>
        <v>0.51</v>
      </c>
    </row>
    <row r="130" spans="1:11" ht="14.25" customHeight="1" x14ac:dyDescent="0.25">
      <c r="A130" s="33" t="s">
        <v>172</v>
      </c>
      <c r="B130" s="2" t="s">
        <v>1075</v>
      </c>
      <c r="C130" s="95" t="s">
        <v>1209</v>
      </c>
      <c r="D130" s="33"/>
      <c r="E130" s="43">
        <v>0.54</v>
      </c>
      <c r="F130" s="43">
        <v>0.52</v>
      </c>
      <c r="G130" s="43">
        <v>0.49</v>
      </c>
    </row>
    <row r="131" spans="1:11" ht="14.25" customHeight="1" x14ac:dyDescent="0.25">
      <c r="A131" s="33" t="s">
        <v>175</v>
      </c>
      <c r="B131" s="2" t="s">
        <v>1088</v>
      </c>
      <c r="C131" s="95" t="s">
        <v>649</v>
      </c>
      <c r="D131" s="33"/>
      <c r="E131" s="43">
        <f>'Suppliers % Discount'!C950</f>
        <v>0.5</v>
      </c>
      <c r="F131" s="43">
        <f>'Suppliers % Discount'!D950</f>
        <v>0.49</v>
      </c>
      <c r="G131" s="43">
        <f>'Suppliers % Discount'!E950</f>
        <v>0.48</v>
      </c>
    </row>
    <row r="132" spans="1:11" ht="14.25" customHeight="1" x14ac:dyDescent="0.25">
      <c r="A132" s="103" t="str">
        <f>'Category List'!E14</f>
        <v>C7-MODULAR-BOLT DOWN</v>
      </c>
      <c r="B132" s="104"/>
      <c r="C132" s="95"/>
      <c r="D132" s="91"/>
      <c r="E132" s="42" t="s">
        <v>2</v>
      </c>
      <c r="F132" s="42" t="s">
        <v>3</v>
      </c>
      <c r="G132" s="42" t="s">
        <v>4</v>
      </c>
      <c r="I132" s="29" t="s">
        <v>224</v>
      </c>
      <c r="J132" s="29" t="s">
        <v>228</v>
      </c>
      <c r="K132" s="29" t="s">
        <v>225</v>
      </c>
    </row>
    <row r="133" spans="1:11" ht="14.25" customHeight="1" x14ac:dyDescent="0.25">
      <c r="A133" s="33" t="s">
        <v>136</v>
      </c>
      <c r="B133" s="2" t="s">
        <v>908</v>
      </c>
      <c r="C133" s="95" t="s">
        <v>623</v>
      </c>
      <c r="D133" s="33"/>
      <c r="E133" s="43">
        <f>'Suppliers % Discount'!C513</f>
        <v>0.47</v>
      </c>
      <c r="F133" s="43">
        <f>'Suppliers % Discount'!D513</f>
        <v>0.45</v>
      </c>
      <c r="G133" s="43">
        <f>'Suppliers % Discount'!E513</f>
        <v>0</v>
      </c>
    </row>
    <row r="134" spans="1:11" ht="14.25" customHeight="1" x14ac:dyDescent="0.25">
      <c r="A134" s="33" t="s">
        <v>141</v>
      </c>
      <c r="B134" s="2" t="s">
        <v>927</v>
      </c>
      <c r="C134" s="95" t="s">
        <v>1158</v>
      </c>
      <c r="D134" s="33"/>
      <c r="E134" s="43">
        <f>'Suppliers % Discount'!C568</f>
        <v>0.51</v>
      </c>
      <c r="F134" s="43">
        <f>'Suppliers % Discount'!D568</f>
        <v>0.49</v>
      </c>
      <c r="G134" s="43">
        <f>'Suppliers % Discount'!E568</f>
        <v>0</v>
      </c>
    </row>
    <row r="135" spans="1:11" ht="14.25" customHeight="1" x14ac:dyDescent="0.25">
      <c r="A135" s="33" t="s">
        <v>149</v>
      </c>
      <c r="B135" s="2" t="s">
        <v>965</v>
      </c>
      <c r="C135" s="95" t="s">
        <v>632</v>
      </c>
      <c r="D135" s="33"/>
      <c r="E135" s="43">
        <f>'Suppliers % Discount'!C642</f>
        <v>0.5</v>
      </c>
      <c r="F135" s="43">
        <f>'Suppliers % Discount'!D642</f>
        <v>0.45</v>
      </c>
      <c r="G135" s="43">
        <f>'Suppliers % Discount'!E642</f>
        <v>0</v>
      </c>
    </row>
    <row r="136" spans="1:11" ht="14.25" customHeight="1" x14ac:dyDescent="0.25">
      <c r="A136" s="103" t="s">
        <v>239</v>
      </c>
      <c r="B136" s="104"/>
      <c r="C136" s="95"/>
      <c r="D136" s="91"/>
      <c r="E136" s="42" t="s">
        <v>2</v>
      </c>
      <c r="F136" s="42" t="s">
        <v>3</v>
      </c>
      <c r="G136" s="42" t="s">
        <v>4</v>
      </c>
    </row>
    <row r="137" spans="1:11" ht="14.25" customHeight="1" x14ac:dyDescent="0.25">
      <c r="A137" s="33" t="s">
        <v>13</v>
      </c>
      <c r="B137" s="2" t="s">
        <v>687</v>
      </c>
      <c r="C137" s="95" t="s">
        <v>1179</v>
      </c>
      <c r="D137" s="33"/>
      <c r="E137" s="43">
        <v>0.52</v>
      </c>
      <c r="F137" s="43">
        <v>0.51</v>
      </c>
      <c r="G137" s="43">
        <v>0.46</v>
      </c>
    </row>
    <row r="138" spans="1:11" ht="14.25" customHeight="1" x14ac:dyDescent="0.25">
      <c r="A138" s="33" t="s">
        <v>31</v>
      </c>
      <c r="B138" s="2" t="s">
        <v>728</v>
      </c>
      <c r="C138" s="95" t="s">
        <v>1174</v>
      </c>
      <c r="D138" s="33"/>
      <c r="E138" s="10">
        <v>0.53</v>
      </c>
      <c r="F138" s="10">
        <v>0.51</v>
      </c>
      <c r="G138" s="10">
        <v>0.44</v>
      </c>
    </row>
    <row r="139" spans="1:11" ht="14.25" customHeight="1" x14ac:dyDescent="0.25">
      <c r="A139" s="33" t="s">
        <v>93</v>
      </c>
      <c r="B139" s="2" t="s">
        <v>802</v>
      </c>
      <c r="C139" s="95" t="s">
        <v>1168</v>
      </c>
      <c r="D139" s="33"/>
      <c r="E139" s="43">
        <f>'Suppliers % Discount'!C214</f>
        <v>0.46</v>
      </c>
      <c r="F139" s="43">
        <f>'Suppliers % Discount'!D214</f>
        <v>0.41</v>
      </c>
      <c r="G139" s="43">
        <f>'Suppliers % Discount'!E214</f>
        <v>0.36</v>
      </c>
    </row>
    <row r="140" spans="1:11" ht="14.25" customHeight="1" x14ac:dyDescent="0.25">
      <c r="A140" s="33" t="s">
        <v>194</v>
      </c>
      <c r="B140" s="2" t="s">
        <v>844</v>
      </c>
      <c r="C140" s="95" t="s">
        <v>1190</v>
      </c>
      <c r="D140" s="33"/>
      <c r="E140" s="10">
        <v>0.54</v>
      </c>
      <c r="F140" s="10">
        <v>0.46</v>
      </c>
      <c r="G140" s="10">
        <v>0.46</v>
      </c>
    </row>
    <row r="141" spans="1:11" ht="14.25" customHeight="1" x14ac:dyDescent="0.25">
      <c r="A141" s="33" t="s">
        <v>136</v>
      </c>
      <c r="B141" s="2" t="s">
        <v>908</v>
      </c>
      <c r="C141" s="95" t="s">
        <v>623</v>
      </c>
      <c r="D141" s="33"/>
      <c r="E141" s="43">
        <f>'Suppliers % Discount'!C514</f>
        <v>0.47</v>
      </c>
      <c r="F141" s="43">
        <f>'Suppliers % Discount'!D514</f>
        <v>0.45</v>
      </c>
      <c r="G141" s="43">
        <f>'Suppliers % Discount'!E514</f>
        <v>0.42</v>
      </c>
    </row>
    <row r="142" spans="1:11" ht="14.25" customHeight="1" x14ac:dyDescent="0.25">
      <c r="A142" s="33" t="s">
        <v>141</v>
      </c>
      <c r="B142" s="2" t="s">
        <v>927</v>
      </c>
      <c r="C142" s="95" t="s">
        <v>1158</v>
      </c>
      <c r="D142" s="33"/>
      <c r="E142" s="43">
        <f>'Suppliers % Discount'!C569</f>
        <v>0.51</v>
      </c>
      <c r="F142" s="43">
        <f>'Suppliers % Discount'!D569</f>
        <v>0.49</v>
      </c>
      <c r="G142" s="43">
        <f>'Suppliers % Discount'!E569</f>
        <v>0.46</v>
      </c>
    </row>
    <row r="143" spans="1:11" ht="14.25" customHeight="1" x14ac:dyDescent="0.25">
      <c r="A143" s="33" t="s">
        <v>144</v>
      </c>
      <c r="B143" s="2" t="s">
        <v>939</v>
      </c>
      <c r="C143" s="95" t="s">
        <v>630</v>
      </c>
      <c r="D143" s="33"/>
      <c r="E143" s="10">
        <v>0.56000000000000005</v>
      </c>
      <c r="F143" s="10">
        <v>0.54</v>
      </c>
      <c r="G143" s="10">
        <v>0.52</v>
      </c>
    </row>
    <row r="144" spans="1:11" ht="14.25" customHeight="1" x14ac:dyDescent="0.25">
      <c r="A144" s="33" t="s">
        <v>287</v>
      </c>
      <c r="B144" s="2" t="s">
        <v>958</v>
      </c>
      <c r="C144" s="95" t="s">
        <v>1196</v>
      </c>
      <c r="D144" s="33"/>
      <c r="E144" s="43">
        <f>'Suppliers % Discount'!C620</f>
        <v>0.4</v>
      </c>
      <c r="F144" s="43">
        <f>'Suppliers % Discount'!D620</f>
        <v>0.35</v>
      </c>
      <c r="G144" s="43">
        <f>'Suppliers % Discount'!E620</f>
        <v>0.28000000000000003</v>
      </c>
    </row>
    <row r="145" spans="1:11" ht="14.25" customHeight="1" x14ac:dyDescent="0.25">
      <c r="A145" s="103" t="str">
        <f>'Category List'!E16</f>
        <v>C9-MODULAR-CAFETERIA TABLES</v>
      </c>
      <c r="B145" s="104"/>
      <c r="C145" s="95"/>
      <c r="D145" s="91"/>
      <c r="E145" s="42" t="s">
        <v>2</v>
      </c>
      <c r="F145" s="42" t="s">
        <v>3</v>
      </c>
      <c r="G145" s="42" t="s">
        <v>4</v>
      </c>
      <c r="I145" s="29" t="s">
        <v>224</v>
      </c>
      <c r="J145" s="29" t="s">
        <v>228</v>
      </c>
      <c r="K145" s="29" t="s">
        <v>225</v>
      </c>
    </row>
    <row r="146" spans="1:11" ht="14.25" customHeight="1" x14ac:dyDescent="0.25">
      <c r="A146" s="33" t="s">
        <v>10</v>
      </c>
      <c r="B146" s="2" t="s">
        <v>677</v>
      </c>
      <c r="C146" s="95" t="s">
        <v>584</v>
      </c>
      <c r="D146" s="33"/>
      <c r="E146" s="43">
        <v>0.55000000000000004</v>
      </c>
      <c r="F146" s="43">
        <v>0.5</v>
      </c>
      <c r="G146" s="43">
        <v>0.47</v>
      </c>
    </row>
    <row r="147" spans="1:11" ht="14.25" customHeight="1" x14ac:dyDescent="0.25">
      <c r="A147" s="33" t="s">
        <v>198</v>
      </c>
      <c r="B147" s="2" t="s">
        <v>684</v>
      </c>
      <c r="C147" s="95" t="s">
        <v>1178</v>
      </c>
      <c r="D147" s="33"/>
      <c r="E147" s="43">
        <v>0.68</v>
      </c>
      <c r="F147" s="43">
        <v>0.66</v>
      </c>
      <c r="G147" s="43">
        <v>0.66</v>
      </c>
    </row>
    <row r="148" spans="1:11" ht="14.25" customHeight="1" x14ac:dyDescent="0.25">
      <c r="A148" s="33" t="s">
        <v>13</v>
      </c>
      <c r="B148" s="2" t="s">
        <v>687</v>
      </c>
      <c r="C148" s="95" t="s">
        <v>1179</v>
      </c>
      <c r="D148" s="33"/>
      <c r="E148" s="43">
        <v>0.52</v>
      </c>
      <c r="F148" s="43">
        <v>0.51</v>
      </c>
      <c r="G148" s="43">
        <v>0.46</v>
      </c>
    </row>
    <row r="149" spans="1:11" ht="14.25" customHeight="1" x14ac:dyDescent="0.25">
      <c r="A149" s="33" t="s">
        <v>14</v>
      </c>
      <c r="B149" s="2" t="s">
        <v>691</v>
      </c>
      <c r="C149" s="95" t="s">
        <v>588</v>
      </c>
      <c r="D149" s="33"/>
      <c r="E149" s="43">
        <v>0.56000000000000005</v>
      </c>
      <c r="F149" s="43">
        <v>0.54</v>
      </c>
      <c r="G149" s="43">
        <v>0.53</v>
      </c>
    </row>
    <row r="150" spans="1:11" ht="14.25" customHeight="1" x14ac:dyDescent="0.25">
      <c r="A150" s="33" t="s">
        <v>15</v>
      </c>
      <c r="B150" s="2" t="s">
        <v>694</v>
      </c>
      <c r="C150" s="95" t="s">
        <v>1165</v>
      </c>
      <c r="D150" s="33"/>
      <c r="E150" s="43">
        <v>0.5</v>
      </c>
      <c r="F150" s="43">
        <v>0.45</v>
      </c>
      <c r="G150" s="43">
        <v>0.4</v>
      </c>
    </row>
    <row r="151" spans="1:11" ht="14.25" customHeight="1" x14ac:dyDescent="0.25">
      <c r="A151" s="33" t="s">
        <v>199</v>
      </c>
      <c r="B151" s="2" t="s">
        <v>709</v>
      </c>
      <c r="C151" s="95" t="s">
        <v>1214</v>
      </c>
      <c r="D151" s="33"/>
      <c r="E151" s="43">
        <v>0.55000000000000004</v>
      </c>
      <c r="F151" s="43">
        <v>0.53</v>
      </c>
      <c r="G151" s="43">
        <v>0.5</v>
      </c>
    </row>
    <row r="152" spans="1:11" ht="14.25" customHeight="1" x14ac:dyDescent="0.25">
      <c r="A152" s="33" t="s">
        <v>26</v>
      </c>
      <c r="B152" s="2" t="s">
        <v>716</v>
      </c>
      <c r="C152" s="95" t="s">
        <v>1182</v>
      </c>
      <c r="D152" s="33"/>
      <c r="E152" s="43">
        <v>0.41</v>
      </c>
      <c r="F152" s="43">
        <v>0.39</v>
      </c>
      <c r="G152" s="43">
        <v>0.37</v>
      </c>
    </row>
    <row r="153" spans="1:11" ht="14.25" customHeight="1" x14ac:dyDescent="0.25">
      <c r="A153" s="33" t="s">
        <v>42</v>
      </c>
      <c r="B153" s="2" t="s">
        <v>747</v>
      </c>
      <c r="C153" s="95" t="s">
        <v>1155</v>
      </c>
      <c r="D153" s="33"/>
      <c r="E153" s="43">
        <f>'Suppliers % Discount'!C113</f>
        <v>0.45</v>
      </c>
      <c r="F153" s="43">
        <f>'Suppliers % Discount'!D113</f>
        <v>0.45</v>
      </c>
      <c r="G153" s="43">
        <f>'Suppliers % Discount'!E113</f>
        <v>0.43</v>
      </c>
    </row>
    <row r="154" spans="1:11" ht="14.25" customHeight="1" x14ac:dyDescent="0.25">
      <c r="A154" s="33" t="s">
        <v>71</v>
      </c>
      <c r="B154" s="2" t="s">
        <v>774</v>
      </c>
      <c r="C154" s="95" t="s">
        <v>1186</v>
      </c>
      <c r="D154" s="33"/>
      <c r="E154" s="43">
        <f>'Suppliers % Discount'!C159</f>
        <v>0.51</v>
      </c>
      <c r="F154" s="43">
        <f>'Suppliers % Discount'!D159</f>
        <v>0.49</v>
      </c>
      <c r="G154" s="43">
        <f>'Suppliers % Discount'!E159</f>
        <v>0.47</v>
      </c>
    </row>
    <row r="155" spans="1:11" ht="14.25" customHeight="1" x14ac:dyDescent="0.25">
      <c r="A155" s="33" t="s">
        <v>205</v>
      </c>
      <c r="B155" s="2" t="s">
        <v>790</v>
      </c>
      <c r="C155" s="95" t="s">
        <v>604</v>
      </c>
      <c r="D155" s="33"/>
      <c r="E155" s="10">
        <v>0.63</v>
      </c>
      <c r="F155" s="10">
        <v>0.6</v>
      </c>
      <c r="G155" s="10">
        <v>0.56999999999999995</v>
      </c>
    </row>
    <row r="156" spans="1:11" ht="14.25" customHeight="1" x14ac:dyDescent="0.25">
      <c r="A156" s="33" t="s">
        <v>288</v>
      </c>
      <c r="B156" s="2" t="s">
        <v>807</v>
      </c>
      <c r="C156" s="95" t="s">
        <v>1187</v>
      </c>
      <c r="D156" s="33"/>
      <c r="E156" s="43">
        <f>'Suppliers % Discount'!C218</f>
        <v>0.56999999999999995</v>
      </c>
      <c r="F156" s="43">
        <f>'Suppliers % Discount'!D218</f>
        <v>0.54</v>
      </c>
      <c r="G156" s="43">
        <f>'Suppliers % Discount'!E218</f>
        <v>0.5</v>
      </c>
    </row>
    <row r="157" spans="1:11" ht="14.25" customHeight="1" x14ac:dyDescent="0.25">
      <c r="A157" s="33" t="s">
        <v>8</v>
      </c>
      <c r="B157" s="2" t="s">
        <v>810</v>
      </c>
      <c r="C157" s="95" t="s">
        <v>1188</v>
      </c>
      <c r="D157" s="33"/>
      <c r="E157" s="10">
        <v>0.47</v>
      </c>
      <c r="F157" s="10">
        <v>0.44</v>
      </c>
      <c r="G157" s="10">
        <v>0.41</v>
      </c>
    </row>
    <row r="158" spans="1:11" ht="14.25" customHeight="1" x14ac:dyDescent="0.25">
      <c r="A158" s="33" t="s">
        <v>112</v>
      </c>
      <c r="B158" s="2" t="s">
        <v>818</v>
      </c>
      <c r="C158" s="95" t="s">
        <v>1189</v>
      </c>
      <c r="D158" s="33"/>
      <c r="E158" s="43">
        <v>0.56999999999999995</v>
      </c>
      <c r="F158" s="43">
        <v>0.52</v>
      </c>
      <c r="G158" s="43">
        <v>0.47</v>
      </c>
    </row>
    <row r="159" spans="1:11" ht="14.25" customHeight="1" x14ac:dyDescent="0.25">
      <c r="A159" s="33" t="s">
        <v>114</v>
      </c>
      <c r="B159" s="2" t="s">
        <v>828</v>
      </c>
      <c r="C159" s="95" t="s">
        <v>664</v>
      </c>
      <c r="D159" s="33"/>
      <c r="E159" s="43">
        <f>'Suppliers % Discount'!C306</f>
        <v>0.65</v>
      </c>
      <c r="F159" s="43">
        <f>'Suppliers % Discount'!D306</f>
        <v>0.63</v>
      </c>
      <c r="G159" s="43">
        <f>'Suppliers % Discount'!E306</f>
        <v>0.61</v>
      </c>
    </row>
    <row r="160" spans="1:11" ht="14.25" customHeight="1" x14ac:dyDescent="0.25">
      <c r="A160" s="33" t="s">
        <v>208</v>
      </c>
      <c r="B160" s="2" t="s">
        <v>834</v>
      </c>
      <c r="C160" s="95" t="s">
        <v>613</v>
      </c>
      <c r="D160" s="33"/>
      <c r="E160" s="43">
        <f>'Suppliers % Discount'!C331</f>
        <v>0.5</v>
      </c>
      <c r="F160" s="43">
        <f>'Suppliers % Discount'!D331</f>
        <v>0.48</v>
      </c>
      <c r="G160" s="43">
        <f>'Suppliers % Discount'!E331</f>
        <v>0.44</v>
      </c>
    </row>
    <row r="161" spans="1:7" ht="14.25" customHeight="1" x14ac:dyDescent="0.25">
      <c r="A161" s="33" t="s">
        <v>286</v>
      </c>
      <c r="B161" s="2" t="s">
        <v>858</v>
      </c>
      <c r="C161" s="95" t="s">
        <v>1171</v>
      </c>
      <c r="D161" s="33"/>
      <c r="E161" s="43">
        <f>'Suppliers % Discount'!C377</f>
        <v>0.54</v>
      </c>
      <c r="F161" s="43">
        <f>'Suppliers % Discount'!D377</f>
        <v>0.53</v>
      </c>
      <c r="G161" s="43">
        <f>'Suppliers % Discount'!E377</f>
        <v>0.51</v>
      </c>
    </row>
    <row r="162" spans="1:7" ht="14.25" customHeight="1" x14ac:dyDescent="0.25">
      <c r="A162" s="33" t="s">
        <v>128</v>
      </c>
      <c r="B162" s="2" t="s">
        <v>876</v>
      </c>
      <c r="C162" s="95" t="s">
        <v>1164</v>
      </c>
      <c r="D162" s="33"/>
      <c r="E162" s="10">
        <v>0.54</v>
      </c>
      <c r="F162" s="10">
        <v>0.52</v>
      </c>
      <c r="G162" s="10">
        <v>0.5</v>
      </c>
    </row>
    <row r="163" spans="1:7" ht="14.25" customHeight="1" x14ac:dyDescent="0.25">
      <c r="A163" s="33" t="s">
        <v>131</v>
      </c>
      <c r="B163" s="2" t="s">
        <v>888</v>
      </c>
      <c r="C163" s="95" t="s">
        <v>621</v>
      </c>
      <c r="D163" s="33"/>
      <c r="E163" s="43">
        <v>0.52</v>
      </c>
      <c r="F163" s="43">
        <v>0.5</v>
      </c>
      <c r="G163" s="43">
        <v>0.48</v>
      </c>
    </row>
    <row r="164" spans="1:7" ht="14.25" customHeight="1" x14ac:dyDescent="0.25">
      <c r="A164" s="33" t="s">
        <v>135</v>
      </c>
      <c r="B164" s="2" t="s">
        <v>905</v>
      </c>
      <c r="C164" s="95" t="s">
        <v>1215</v>
      </c>
      <c r="D164" s="33"/>
      <c r="E164" s="43">
        <f>'Suppliers % Discount'!C490</f>
        <v>0.62</v>
      </c>
      <c r="F164" s="43">
        <f>'Suppliers % Discount'!D490</f>
        <v>0.61</v>
      </c>
      <c r="G164" s="43">
        <f>'Suppliers % Discount'!E490</f>
        <v>0.6</v>
      </c>
    </row>
    <row r="165" spans="1:7" ht="14.25" customHeight="1" x14ac:dyDescent="0.25">
      <c r="A165" s="33" t="s">
        <v>136</v>
      </c>
      <c r="B165" s="2" t="s">
        <v>908</v>
      </c>
      <c r="C165" s="95" t="s">
        <v>623</v>
      </c>
      <c r="D165" s="33"/>
      <c r="E165" s="43">
        <f>'Suppliers % Discount'!C515</f>
        <v>0.51</v>
      </c>
      <c r="F165" s="43">
        <f>'Suppliers % Discount'!D515</f>
        <v>0.49</v>
      </c>
      <c r="G165" s="43">
        <f>'Suppliers % Discount'!E515</f>
        <v>0.46</v>
      </c>
    </row>
    <row r="166" spans="1:7" ht="14.25" customHeight="1" x14ac:dyDescent="0.25">
      <c r="A166" s="33" t="s">
        <v>138</v>
      </c>
      <c r="B166" s="2" t="s">
        <v>1216</v>
      </c>
      <c r="C166" s="95" t="s">
        <v>1194</v>
      </c>
      <c r="D166" s="33"/>
      <c r="E166" s="43">
        <v>0.5</v>
      </c>
      <c r="F166" s="43">
        <v>0.48</v>
      </c>
      <c r="G166" s="43">
        <v>0.46</v>
      </c>
    </row>
    <row r="167" spans="1:7" ht="14.25" customHeight="1" x14ac:dyDescent="0.25">
      <c r="A167" s="33" t="s">
        <v>144</v>
      </c>
      <c r="B167" s="2" t="s">
        <v>939</v>
      </c>
      <c r="C167" s="95" t="s">
        <v>630</v>
      </c>
      <c r="D167" s="33"/>
      <c r="E167" s="10">
        <v>0.56000000000000005</v>
      </c>
      <c r="F167" s="10">
        <v>0.54</v>
      </c>
      <c r="G167" s="10">
        <v>0.52</v>
      </c>
    </row>
    <row r="168" spans="1:7" ht="14.25" customHeight="1" x14ac:dyDescent="0.25">
      <c r="A168" s="33" t="s">
        <v>148</v>
      </c>
      <c r="B168" s="2" t="s">
        <v>961</v>
      </c>
      <c r="C168" s="95" t="s">
        <v>1197</v>
      </c>
      <c r="D168" s="33"/>
      <c r="E168" s="10">
        <v>0.52</v>
      </c>
      <c r="F168" s="10">
        <v>0.51</v>
      </c>
      <c r="G168" s="10">
        <v>0.49</v>
      </c>
    </row>
    <row r="169" spans="1:7" ht="14.25" customHeight="1" x14ac:dyDescent="0.25">
      <c r="A169" s="33" t="s">
        <v>150</v>
      </c>
      <c r="B169" s="2" t="s">
        <v>971</v>
      </c>
      <c r="C169" s="95" t="s">
        <v>1198</v>
      </c>
      <c r="D169" s="33"/>
      <c r="E169" s="10">
        <v>0.55000000000000004</v>
      </c>
      <c r="F169" s="10">
        <v>0.53</v>
      </c>
      <c r="G169" s="10">
        <v>0.52</v>
      </c>
    </row>
    <row r="170" spans="1:7" ht="14.25" customHeight="1" x14ac:dyDescent="0.25">
      <c r="A170" s="33" t="s">
        <v>156</v>
      </c>
      <c r="B170" s="2" t="s">
        <v>996</v>
      </c>
      <c r="C170" s="95" t="s">
        <v>1201</v>
      </c>
      <c r="D170" s="33"/>
      <c r="E170" s="10">
        <v>0.54</v>
      </c>
      <c r="F170" s="10">
        <v>0.51</v>
      </c>
      <c r="G170" s="10">
        <v>0.49</v>
      </c>
    </row>
    <row r="171" spans="1:7" ht="14.25" customHeight="1" x14ac:dyDescent="0.25">
      <c r="A171" s="33" t="s">
        <v>157</v>
      </c>
      <c r="B171" s="2" t="s">
        <v>1002</v>
      </c>
      <c r="C171" s="95" t="s">
        <v>1211</v>
      </c>
      <c r="D171" s="33"/>
      <c r="E171" s="43">
        <f>'Suppliers % Discount'!C738</f>
        <v>0.4</v>
      </c>
      <c r="F171" s="43">
        <f>'Suppliers % Discount'!D738</f>
        <v>0.38</v>
      </c>
      <c r="G171" s="43">
        <f>'Suppliers % Discount'!E738</f>
        <v>0.35</v>
      </c>
    </row>
    <row r="172" spans="1:7" ht="14.25" customHeight="1" x14ac:dyDescent="0.25">
      <c r="A172" s="33" t="s">
        <v>161</v>
      </c>
      <c r="B172" s="2" t="s">
        <v>1019</v>
      </c>
      <c r="C172" s="95" t="s">
        <v>1162</v>
      </c>
      <c r="D172" s="33"/>
      <c r="E172" s="43">
        <f>'Suppliers % Discount'!C779</f>
        <v>0.44</v>
      </c>
      <c r="F172" s="43">
        <f>'Suppliers % Discount'!D779</f>
        <v>0.42</v>
      </c>
      <c r="G172" s="43">
        <f>'Suppliers % Discount'!E779</f>
        <v>0.38</v>
      </c>
    </row>
    <row r="173" spans="1:7" ht="14.25" customHeight="1" x14ac:dyDescent="0.25">
      <c r="A173" s="33" t="s">
        <v>165</v>
      </c>
      <c r="B173" s="2" t="s">
        <v>1036</v>
      </c>
      <c r="C173" s="95" t="s">
        <v>1206</v>
      </c>
      <c r="D173" s="33"/>
      <c r="E173" s="43">
        <f>'Suppliers % Discount'!C792</f>
        <v>0.48</v>
      </c>
      <c r="F173" s="43">
        <f>'Suppliers % Discount'!D792</f>
        <v>0.47</v>
      </c>
      <c r="G173" s="43">
        <f>'Suppliers % Discount'!E792</f>
        <v>0.43</v>
      </c>
    </row>
    <row r="174" spans="1:7" ht="14.25" customHeight="1" x14ac:dyDescent="0.25">
      <c r="A174" s="33" t="s">
        <v>166</v>
      </c>
      <c r="B174" s="2" t="s">
        <v>1040</v>
      </c>
      <c r="C174" s="95" t="s">
        <v>1207</v>
      </c>
      <c r="D174" s="33"/>
      <c r="E174" s="43">
        <f>'Suppliers % Discount'!C802</f>
        <v>0.53</v>
      </c>
      <c r="F174" s="43">
        <f>'Suppliers % Discount'!D802</f>
        <v>0.51500000000000001</v>
      </c>
      <c r="G174" s="43">
        <f>'Suppliers % Discount'!E802</f>
        <v>0.5</v>
      </c>
    </row>
    <row r="175" spans="1:7" ht="14.25" customHeight="1" x14ac:dyDescent="0.25">
      <c r="A175" s="33" t="s">
        <v>167</v>
      </c>
      <c r="B175" s="2" t="s">
        <v>1046</v>
      </c>
      <c r="C175" s="95" t="s">
        <v>657</v>
      </c>
      <c r="D175" s="33"/>
      <c r="E175" s="43">
        <f>'Suppliers % Discount'!C828</f>
        <v>0.56000000000000005</v>
      </c>
      <c r="F175" s="43">
        <f>'Suppliers % Discount'!D828</f>
        <v>0.53</v>
      </c>
      <c r="G175" s="43">
        <f>'Suppliers % Discount'!E828</f>
        <v>0.5</v>
      </c>
    </row>
    <row r="176" spans="1:7" ht="14.25" customHeight="1" x14ac:dyDescent="0.25">
      <c r="A176" s="33" t="s">
        <v>168</v>
      </c>
      <c r="B176" s="2" t="s">
        <v>1052</v>
      </c>
      <c r="C176" s="95" t="s">
        <v>1208</v>
      </c>
      <c r="D176" s="33"/>
      <c r="E176" s="43">
        <f>'Suppliers % Discount'!C837</f>
        <v>0.61</v>
      </c>
      <c r="F176" s="43">
        <f>'Suppliers % Discount'!D837</f>
        <v>0.59</v>
      </c>
      <c r="G176" s="43">
        <f>'Suppliers % Discount'!E837</f>
        <v>0.56000000000000005</v>
      </c>
    </row>
    <row r="177" spans="1:11" ht="14.25" customHeight="1" x14ac:dyDescent="0.25">
      <c r="A177" s="33" t="s">
        <v>169</v>
      </c>
      <c r="B177" s="2" t="s">
        <v>1058</v>
      </c>
      <c r="C177" s="95" t="s">
        <v>587</v>
      </c>
      <c r="D177" s="33"/>
      <c r="E177" s="43">
        <f>'Suppliers % Discount'!C859</f>
        <v>0.61</v>
      </c>
      <c r="F177" s="43">
        <f>'Suppliers % Discount'!D859</f>
        <v>0.57999999999999996</v>
      </c>
      <c r="G177" s="43">
        <f>'Suppliers % Discount'!E859</f>
        <v>0.54</v>
      </c>
    </row>
    <row r="178" spans="1:11" ht="14.25" customHeight="1" x14ac:dyDescent="0.25">
      <c r="A178" s="33" t="s">
        <v>172</v>
      </c>
      <c r="B178" s="2" t="s">
        <v>1075</v>
      </c>
      <c r="C178" s="95" t="s">
        <v>1209</v>
      </c>
      <c r="D178" s="33"/>
      <c r="E178" s="10">
        <v>0.54</v>
      </c>
      <c r="F178" s="10">
        <v>0.52</v>
      </c>
      <c r="G178" s="10">
        <v>0.49</v>
      </c>
    </row>
    <row r="179" spans="1:11" ht="14.25" customHeight="1" x14ac:dyDescent="0.25">
      <c r="A179" s="33" t="s">
        <v>174</v>
      </c>
      <c r="B179" s="2" t="s">
        <v>1081</v>
      </c>
      <c r="C179" s="95" t="s">
        <v>1210</v>
      </c>
      <c r="D179" s="33"/>
      <c r="E179" s="43">
        <f>'Suppliers % Discount'!C936</f>
        <v>0.59</v>
      </c>
      <c r="F179" s="43">
        <f>'Suppliers % Discount'!D936</f>
        <v>0.57999999999999996</v>
      </c>
      <c r="G179" s="43">
        <f>'Suppliers % Discount'!E936</f>
        <v>0.56999999999999995</v>
      </c>
    </row>
    <row r="180" spans="1:11" ht="14.25" customHeight="1" x14ac:dyDescent="0.25">
      <c r="A180" s="33" t="s">
        <v>178</v>
      </c>
      <c r="B180" s="2" t="s">
        <v>1101</v>
      </c>
      <c r="C180" s="95" t="s">
        <v>1163</v>
      </c>
      <c r="D180" s="33"/>
      <c r="E180" s="43">
        <f>'Suppliers % Discount'!C966</f>
        <v>0.56000000000000005</v>
      </c>
      <c r="F180" s="43">
        <f>'Suppliers % Discount'!D966</f>
        <v>0.54</v>
      </c>
      <c r="G180" s="43">
        <f>'Suppliers % Discount'!E966</f>
        <v>0.53</v>
      </c>
    </row>
    <row r="181" spans="1:11" ht="14.25" customHeight="1" x14ac:dyDescent="0.25">
      <c r="A181" s="103" t="str">
        <f>'Category List'!E17</f>
        <v>C10-MODULAR-CARRELLS</v>
      </c>
      <c r="B181" s="104"/>
      <c r="C181" s="95"/>
      <c r="D181" s="91"/>
      <c r="E181" s="42" t="s">
        <v>2</v>
      </c>
      <c r="F181" s="42" t="s">
        <v>3</v>
      </c>
      <c r="G181" s="42" t="s">
        <v>4</v>
      </c>
      <c r="I181" s="29" t="s">
        <v>224</v>
      </c>
      <c r="J181" s="29" t="s">
        <v>228</v>
      </c>
      <c r="K181" s="29" t="s">
        <v>225</v>
      </c>
    </row>
    <row r="182" spans="1:11" ht="14.25" customHeight="1" x14ac:dyDescent="0.25">
      <c r="A182" s="33" t="s">
        <v>31</v>
      </c>
      <c r="B182" s="2" t="s">
        <v>728</v>
      </c>
      <c r="C182" s="95" t="s">
        <v>1174</v>
      </c>
      <c r="D182" s="33"/>
      <c r="E182" s="10">
        <v>0.53</v>
      </c>
      <c r="F182" s="10">
        <v>0.51</v>
      </c>
      <c r="G182" s="10">
        <v>0.44</v>
      </c>
    </row>
    <row r="183" spans="1:11" ht="14.25" customHeight="1" x14ac:dyDescent="0.25">
      <c r="A183" s="33" t="s">
        <v>42</v>
      </c>
      <c r="B183" s="2" t="s">
        <v>747</v>
      </c>
      <c r="C183" s="95" t="s">
        <v>1155</v>
      </c>
      <c r="D183" s="33"/>
      <c r="E183" s="43">
        <f>'Suppliers % Discount'!C114</f>
        <v>0.45</v>
      </c>
      <c r="F183" s="43">
        <f>'Suppliers % Discount'!D114</f>
        <v>0.45</v>
      </c>
      <c r="G183" s="43">
        <f>'Suppliers % Discount'!E114</f>
        <v>0.43</v>
      </c>
    </row>
    <row r="184" spans="1:11" ht="14.25" customHeight="1" x14ac:dyDescent="0.25">
      <c r="A184" s="33" t="s">
        <v>68</v>
      </c>
      <c r="B184" s="2" t="s">
        <v>762</v>
      </c>
      <c r="C184" s="95" t="s">
        <v>1160</v>
      </c>
      <c r="D184" s="33"/>
      <c r="E184" s="43">
        <f>'Suppliers % Discount'!C153</f>
        <v>0.45</v>
      </c>
      <c r="F184" s="43">
        <f>'Suppliers % Discount'!D153</f>
        <v>0.43</v>
      </c>
      <c r="G184" s="43">
        <f>'Suppliers % Discount'!E153</f>
        <v>0.41</v>
      </c>
    </row>
    <row r="185" spans="1:11" ht="14.25" customHeight="1" x14ac:dyDescent="0.25">
      <c r="A185" s="33" t="s">
        <v>93</v>
      </c>
      <c r="B185" s="2" t="s">
        <v>802</v>
      </c>
      <c r="C185" s="95" t="s">
        <v>1168</v>
      </c>
      <c r="D185" s="33"/>
      <c r="E185" s="43">
        <f>'Suppliers % Discount'!C215</f>
        <v>0.46</v>
      </c>
      <c r="F185" s="43">
        <f>'Suppliers % Discount'!D215</f>
        <v>0.41</v>
      </c>
      <c r="G185" s="43">
        <f>'Suppliers % Discount'!E215</f>
        <v>0.36</v>
      </c>
    </row>
    <row r="186" spans="1:11" ht="14.25" customHeight="1" x14ac:dyDescent="0.25">
      <c r="A186" s="33" t="s">
        <v>114</v>
      </c>
      <c r="B186" s="2" t="s">
        <v>828</v>
      </c>
      <c r="C186" s="95" t="s">
        <v>664</v>
      </c>
      <c r="D186" s="33"/>
      <c r="E186" s="43">
        <f>'Suppliers % Discount'!C307</f>
        <v>0.56999999999999995</v>
      </c>
      <c r="F186" s="43">
        <f>'Suppliers % Discount'!D307</f>
        <v>0.54</v>
      </c>
      <c r="G186" s="43">
        <f>'Suppliers % Discount'!E307</f>
        <v>0.53</v>
      </c>
    </row>
    <row r="187" spans="1:11" ht="14.25" customHeight="1" x14ac:dyDescent="0.25">
      <c r="A187" s="33" t="s">
        <v>194</v>
      </c>
      <c r="B187" s="2" t="s">
        <v>844</v>
      </c>
      <c r="C187" s="95" t="s">
        <v>1190</v>
      </c>
      <c r="D187" s="33"/>
      <c r="E187" s="10">
        <v>0.54</v>
      </c>
      <c r="F187" s="10">
        <v>0.46</v>
      </c>
      <c r="G187" s="10">
        <v>0.46</v>
      </c>
    </row>
    <row r="188" spans="1:11" ht="14.25" customHeight="1" x14ac:dyDescent="0.25">
      <c r="A188" s="33" t="s">
        <v>133</v>
      </c>
      <c r="B188" s="2" t="s">
        <v>897</v>
      </c>
      <c r="C188" s="95" t="s">
        <v>1193</v>
      </c>
      <c r="D188" s="33"/>
      <c r="E188" s="43">
        <f>'Suppliers % Discount'!C466</f>
        <v>0.56000000000000005</v>
      </c>
      <c r="F188" s="43">
        <f>'Suppliers % Discount'!D466</f>
        <v>0.54</v>
      </c>
      <c r="G188" s="43">
        <f>'Suppliers % Discount'!E466</f>
        <v>0.52</v>
      </c>
    </row>
    <row r="189" spans="1:11" ht="14.25" customHeight="1" x14ac:dyDescent="0.25">
      <c r="A189" s="33" t="s">
        <v>136</v>
      </c>
      <c r="B189" s="2" t="s">
        <v>908</v>
      </c>
      <c r="C189" s="95" t="s">
        <v>623</v>
      </c>
      <c r="D189" s="33"/>
      <c r="E189" s="43">
        <f>'Suppliers % Discount'!C516</f>
        <v>0.51</v>
      </c>
      <c r="F189" s="43">
        <f>'Suppliers % Discount'!D516</f>
        <v>0.49</v>
      </c>
      <c r="G189" s="43">
        <f>'Suppliers % Discount'!E516</f>
        <v>0.46</v>
      </c>
    </row>
    <row r="190" spans="1:11" ht="14.25" customHeight="1" x14ac:dyDescent="0.25">
      <c r="A190" s="33" t="s">
        <v>141</v>
      </c>
      <c r="B190" s="2" t="s">
        <v>927</v>
      </c>
      <c r="C190" s="95" t="s">
        <v>1158</v>
      </c>
      <c r="D190" s="33"/>
      <c r="E190" s="43">
        <f>'Suppliers % Discount'!C570</f>
        <v>0.51</v>
      </c>
      <c r="F190" s="43">
        <f>'Suppliers % Discount'!D570</f>
        <v>0.49</v>
      </c>
      <c r="G190" s="43">
        <f>'Suppliers % Discount'!E570</f>
        <v>0.46</v>
      </c>
    </row>
    <row r="191" spans="1:11" ht="14.25" customHeight="1" x14ac:dyDescent="0.25">
      <c r="A191" s="33" t="s">
        <v>144</v>
      </c>
      <c r="B191" s="2" t="s">
        <v>939</v>
      </c>
      <c r="C191" s="95" t="s">
        <v>630</v>
      </c>
      <c r="D191" s="33"/>
      <c r="E191" s="10">
        <v>0.56000000000000005</v>
      </c>
      <c r="F191" s="10">
        <v>0.54</v>
      </c>
      <c r="G191" s="10">
        <v>0.52</v>
      </c>
    </row>
    <row r="192" spans="1:11" ht="14.25" customHeight="1" x14ac:dyDescent="0.25">
      <c r="A192" s="33" t="s">
        <v>156</v>
      </c>
      <c r="B192" s="2" t="s">
        <v>996</v>
      </c>
      <c r="C192" s="95" t="s">
        <v>1201</v>
      </c>
      <c r="D192" s="33"/>
      <c r="E192" s="10">
        <v>0.54</v>
      </c>
      <c r="F192" s="10">
        <v>0.51</v>
      </c>
      <c r="G192" s="10">
        <v>0.49</v>
      </c>
    </row>
    <row r="193" spans="1:11" ht="14.25" customHeight="1" x14ac:dyDescent="0.25">
      <c r="A193" s="33" t="s">
        <v>179</v>
      </c>
      <c r="B193" s="2" t="s">
        <v>1108</v>
      </c>
      <c r="C193" s="95"/>
      <c r="D193" s="33"/>
      <c r="E193" s="43">
        <f>'Suppliers % Discount'!C972</f>
        <v>0.51</v>
      </c>
      <c r="F193" s="43">
        <f>'Suppliers % Discount'!D972</f>
        <v>0.48</v>
      </c>
      <c r="G193" s="43">
        <f>'Suppliers % Discount'!E972</f>
        <v>0.45</v>
      </c>
    </row>
    <row r="194" spans="1:11" ht="14.25" customHeight="1" x14ac:dyDescent="0.25">
      <c r="A194" s="103" t="str">
        <f>'Category List'!E18</f>
        <v>C11-MODULAR-CLASSROOM FURNITURE</v>
      </c>
      <c r="B194" s="104"/>
      <c r="C194" s="95"/>
      <c r="D194" s="91"/>
      <c r="E194" s="42" t="s">
        <v>2</v>
      </c>
      <c r="F194" s="42" t="s">
        <v>3</v>
      </c>
      <c r="G194" s="42" t="s">
        <v>4</v>
      </c>
      <c r="I194" s="29" t="s">
        <v>224</v>
      </c>
      <c r="J194" s="29" t="s">
        <v>228</v>
      </c>
      <c r="K194" s="29" t="s">
        <v>225</v>
      </c>
    </row>
    <row r="195" spans="1:11" ht="14.25" customHeight="1" x14ac:dyDescent="0.25">
      <c r="A195" s="33" t="s">
        <v>131</v>
      </c>
      <c r="B195" s="2" t="s">
        <v>888</v>
      </c>
      <c r="C195" s="95" t="s">
        <v>621</v>
      </c>
      <c r="D195" s="33"/>
      <c r="E195" s="41">
        <v>0.52</v>
      </c>
      <c r="F195" s="41">
        <v>0.5</v>
      </c>
      <c r="G195" s="41">
        <v>0.48</v>
      </c>
    </row>
    <row r="196" spans="1:11" ht="14.25" customHeight="1" x14ac:dyDescent="0.25">
      <c r="A196" s="33" t="s">
        <v>135</v>
      </c>
      <c r="B196" s="2" t="s">
        <v>905</v>
      </c>
      <c r="C196" s="95" t="s">
        <v>1215</v>
      </c>
      <c r="D196" s="91"/>
      <c r="E196" s="41">
        <f>'Suppliers % Discount'!C491</f>
        <v>0.47</v>
      </c>
      <c r="F196" s="41">
        <f>'Suppliers % Discount'!D491</f>
        <v>0.47</v>
      </c>
      <c r="G196" s="41">
        <f>'Suppliers % Discount'!E491</f>
        <v>0.46</v>
      </c>
    </row>
    <row r="197" spans="1:11" ht="14.25" customHeight="1" x14ac:dyDescent="0.25">
      <c r="A197" s="33" t="s">
        <v>136</v>
      </c>
      <c r="B197" s="2" t="s">
        <v>908</v>
      </c>
      <c r="C197" s="95" t="s">
        <v>623</v>
      </c>
      <c r="D197" s="91"/>
      <c r="E197" s="41">
        <f>'Suppliers % Discount'!C517</f>
        <v>0.51</v>
      </c>
      <c r="F197" s="41">
        <f>'Suppliers % Discount'!D517</f>
        <v>0.49</v>
      </c>
      <c r="G197" s="41">
        <f>'Suppliers % Discount'!E517</f>
        <v>0.46</v>
      </c>
    </row>
    <row r="198" spans="1:11" ht="14.25" customHeight="1" x14ac:dyDescent="0.25">
      <c r="A198" s="33" t="s">
        <v>150</v>
      </c>
      <c r="B198" s="2" t="s">
        <v>971</v>
      </c>
      <c r="C198" s="95" t="s">
        <v>1198</v>
      </c>
      <c r="D198" s="91"/>
      <c r="E198" s="41">
        <f>'Suppliers % Discount'!C652</f>
        <v>0.55000000000000004</v>
      </c>
      <c r="F198" s="41">
        <f>'Suppliers % Discount'!D652</f>
        <v>0.53</v>
      </c>
      <c r="G198" s="41">
        <f>'Suppliers % Discount'!E652</f>
        <v>0.52</v>
      </c>
    </row>
    <row r="199" spans="1:11" ht="14.25" customHeight="1" x14ac:dyDescent="0.25">
      <c r="A199" s="33" t="s">
        <v>156</v>
      </c>
      <c r="B199" s="2" t="s">
        <v>996</v>
      </c>
      <c r="C199" s="95" t="s">
        <v>1201</v>
      </c>
      <c r="D199" s="91"/>
      <c r="E199" s="10">
        <v>0.54</v>
      </c>
      <c r="F199" s="10">
        <v>0.51</v>
      </c>
      <c r="G199" s="10">
        <v>0.49</v>
      </c>
    </row>
    <row r="200" spans="1:11" ht="14.25" customHeight="1" x14ac:dyDescent="0.25">
      <c r="A200" s="33" t="s">
        <v>162</v>
      </c>
      <c r="B200" s="2" t="s">
        <v>1022</v>
      </c>
      <c r="C200" s="95" t="s">
        <v>1204</v>
      </c>
      <c r="D200" s="91"/>
      <c r="E200" s="41">
        <f>'Suppliers % Discount'!C782</f>
        <v>0.3</v>
      </c>
      <c r="F200" s="41">
        <f>'Suppliers % Discount'!D782</f>
        <v>0.26</v>
      </c>
      <c r="G200" s="41">
        <f>'Suppliers % Discount'!E782</f>
        <v>0.18</v>
      </c>
    </row>
    <row r="201" spans="1:11" ht="14.25" customHeight="1" x14ac:dyDescent="0.25">
      <c r="A201" s="33" t="s">
        <v>166</v>
      </c>
      <c r="B201" s="2" t="s">
        <v>1040</v>
      </c>
      <c r="C201" s="95" t="s">
        <v>1207</v>
      </c>
      <c r="D201" s="91"/>
      <c r="E201" s="41">
        <f>'Suppliers % Discount'!C803</f>
        <v>0.53</v>
      </c>
      <c r="F201" s="41">
        <f>'Suppliers % Discount'!D803</f>
        <v>0.51500000000000001</v>
      </c>
      <c r="G201" s="41">
        <f>'Suppliers % Discount'!E803</f>
        <v>0.5</v>
      </c>
    </row>
    <row r="202" spans="1:11" ht="14.25" customHeight="1" x14ac:dyDescent="0.25">
      <c r="A202" s="33" t="s">
        <v>169</v>
      </c>
      <c r="B202" s="2" t="s">
        <v>1058</v>
      </c>
      <c r="C202" s="95" t="s">
        <v>587</v>
      </c>
      <c r="D202" s="91"/>
      <c r="E202" s="41">
        <f>'Suppliers % Discount'!C860</f>
        <v>0.57999999999999996</v>
      </c>
      <c r="F202" s="41">
        <f>'Suppliers % Discount'!D860</f>
        <v>0.56000000000000005</v>
      </c>
      <c r="G202" s="41">
        <f>'Suppliers % Discount'!E860</f>
        <v>0.52</v>
      </c>
    </row>
    <row r="203" spans="1:11" ht="14.25" customHeight="1" x14ac:dyDescent="0.25">
      <c r="A203" s="33" t="s">
        <v>172</v>
      </c>
      <c r="B203" s="2" t="s">
        <v>1075</v>
      </c>
      <c r="C203" s="95" t="s">
        <v>1209</v>
      </c>
      <c r="D203" s="91"/>
      <c r="E203" s="10">
        <v>0.54</v>
      </c>
      <c r="F203" s="10">
        <v>0.52</v>
      </c>
      <c r="G203" s="10">
        <v>0.49</v>
      </c>
    </row>
    <row r="204" spans="1:11" ht="14.25" customHeight="1" x14ac:dyDescent="0.25">
      <c r="A204" s="33" t="s">
        <v>178</v>
      </c>
      <c r="B204" s="2" t="s">
        <v>1101</v>
      </c>
      <c r="C204" s="95" t="s">
        <v>1163</v>
      </c>
      <c r="D204" s="33"/>
      <c r="E204" s="43">
        <f>'Suppliers % Discount'!C967</f>
        <v>0.56000000000000005</v>
      </c>
      <c r="F204" s="43">
        <f>'Suppliers % Discount'!D967</f>
        <v>0.54</v>
      </c>
      <c r="G204" s="43">
        <f>'Suppliers % Discount'!E967</f>
        <v>0.53</v>
      </c>
    </row>
    <row r="205" spans="1:11" ht="14.25" customHeight="1" x14ac:dyDescent="0.25">
      <c r="A205" s="103" t="s">
        <v>244</v>
      </c>
      <c r="B205" s="104"/>
      <c r="C205" s="95"/>
      <c r="D205" s="91"/>
      <c r="E205" s="42" t="s">
        <v>2</v>
      </c>
      <c r="F205" s="42" t="s">
        <v>3</v>
      </c>
      <c r="G205" s="42" t="s">
        <v>4</v>
      </c>
    </row>
    <row r="206" spans="1:11" ht="14.25" customHeight="1" x14ac:dyDescent="0.25">
      <c r="A206" s="33" t="s">
        <v>125</v>
      </c>
      <c r="B206" s="2" t="s">
        <v>872</v>
      </c>
      <c r="C206" s="95" t="s">
        <v>1173</v>
      </c>
      <c r="D206" s="33"/>
      <c r="E206" s="43">
        <f>'Suppliers % Discount'!C397</f>
        <v>0.53</v>
      </c>
      <c r="F206" s="43">
        <f>'Suppliers % Discount'!D397</f>
        <v>0.52</v>
      </c>
      <c r="G206" s="43">
        <f>'Suppliers % Discount'!E397</f>
        <v>0.48</v>
      </c>
    </row>
    <row r="207" spans="1:11" ht="14.25" customHeight="1" x14ac:dyDescent="0.25">
      <c r="A207" s="33" t="s">
        <v>144</v>
      </c>
      <c r="B207" s="2" t="s">
        <v>939</v>
      </c>
      <c r="C207" s="95" t="s">
        <v>630</v>
      </c>
      <c r="D207" s="33"/>
      <c r="E207" s="10">
        <v>0.56000000000000005</v>
      </c>
      <c r="F207" s="10">
        <v>0.54</v>
      </c>
      <c r="G207" s="10">
        <v>0.52</v>
      </c>
    </row>
    <row r="208" spans="1:11" ht="14.25" customHeight="1" x14ac:dyDescent="0.25">
      <c r="A208" s="33" t="s">
        <v>180</v>
      </c>
      <c r="B208" s="2" t="s">
        <v>1111</v>
      </c>
      <c r="C208" s="95" t="s">
        <v>653</v>
      </c>
      <c r="D208" s="33"/>
      <c r="E208" s="43">
        <f>'Suppliers % Discount'!C978</f>
        <v>0.28999999999999998</v>
      </c>
      <c r="F208" s="43">
        <f>'Suppliers % Discount'!D978</f>
        <v>0.2</v>
      </c>
      <c r="G208" s="43">
        <f>'Suppliers % Discount'!E978</f>
        <v>0.1</v>
      </c>
    </row>
    <row r="209" spans="1:11" ht="14.25" customHeight="1" x14ac:dyDescent="0.25">
      <c r="A209" s="103" t="s">
        <v>245</v>
      </c>
      <c r="B209" s="104"/>
      <c r="C209" s="95"/>
      <c r="D209" s="91"/>
      <c r="E209" s="42" t="s">
        <v>2</v>
      </c>
      <c r="F209" s="42" t="s">
        <v>3</v>
      </c>
      <c r="G209" s="42" t="s">
        <v>4</v>
      </c>
      <c r="I209" s="29" t="s">
        <v>224</v>
      </c>
      <c r="J209" s="29" t="s">
        <v>228</v>
      </c>
      <c r="K209" s="29" t="s">
        <v>225</v>
      </c>
    </row>
    <row r="210" spans="1:11" s="1" customFormat="1" ht="14.25" customHeight="1" x14ac:dyDescent="0.25">
      <c r="A210" s="33" t="s">
        <v>199</v>
      </c>
      <c r="B210" s="2" t="s">
        <v>709</v>
      </c>
      <c r="C210" s="95" t="s">
        <v>1214</v>
      </c>
      <c r="D210" s="91"/>
      <c r="E210" s="41">
        <v>0.55000000000000004</v>
      </c>
      <c r="F210" s="41">
        <v>0.53</v>
      </c>
      <c r="G210" s="41">
        <v>0.5</v>
      </c>
    </row>
    <row r="211" spans="1:11" s="1" customFormat="1" ht="14.25" customHeight="1" x14ac:dyDescent="0.25">
      <c r="A211" s="33" t="s">
        <v>205</v>
      </c>
      <c r="B211" s="2" t="s">
        <v>790</v>
      </c>
      <c r="C211" s="95" t="s">
        <v>604</v>
      </c>
      <c r="D211" s="33"/>
      <c r="E211" s="10">
        <v>0.63</v>
      </c>
      <c r="F211" s="10">
        <v>0.6</v>
      </c>
      <c r="G211" s="10">
        <v>0.56999999999999995</v>
      </c>
    </row>
    <row r="212" spans="1:11" s="1" customFormat="1" ht="14.25" customHeight="1" x14ac:dyDescent="0.25">
      <c r="A212" s="33" t="s">
        <v>288</v>
      </c>
      <c r="B212" s="2" t="s">
        <v>807</v>
      </c>
      <c r="C212" s="95" t="s">
        <v>1187</v>
      </c>
      <c r="D212" s="91"/>
      <c r="E212" s="41">
        <f>'Suppliers % Discount'!C219</f>
        <v>0.56999999999999995</v>
      </c>
      <c r="F212" s="41">
        <f>'Suppliers % Discount'!D219</f>
        <v>0.54</v>
      </c>
      <c r="G212" s="41">
        <f>'Suppliers % Discount'!E219</f>
        <v>0.5</v>
      </c>
    </row>
    <row r="213" spans="1:11" s="1" customFormat="1" ht="14.25" customHeight="1" x14ac:dyDescent="0.25">
      <c r="A213" s="33" t="s">
        <v>112</v>
      </c>
      <c r="B213" s="2" t="s">
        <v>818</v>
      </c>
      <c r="C213" s="95" t="s">
        <v>1189</v>
      </c>
      <c r="D213" s="91"/>
      <c r="E213" s="41">
        <v>0.56999999999999995</v>
      </c>
      <c r="F213" s="41">
        <v>0.52</v>
      </c>
      <c r="G213" s="41">
        <v>0.47</v>
      </c>
    </row>
    <row r="214" spans="1:11" s="1" customFormat="1" ht="14.25" customHeight="1" x14ac:dyDescent="0.25">
      <c r="A214" s="33" t="s">
        <v>114</v>
      </c>
      <c r="B214" s="2" t="s">
        <v>828</v>
      </c>
      <c r="C214" s="95" t="s">
        <v>664</v>
      </c>
      <c r="D214" s="91"/>
      <c r="E214" s="41">
        <f>'Suppliers % Discount'!C308</f>
        <v>0.65</v>
      </c>
      <c r="F214" s="41">
        <f>'Suppliers % Discount'!D308</f>
        <v>0.63</v>
      </c>
      <c r="G214" s="41">
        <f>'Suppliers % Discount'!E308</f>
        <v>0.61</v>
      </c>
    </row>
    <row r="215" spans="1:11" s="1" customFormat="1" ht="14.25" customHeight="1" x14ac:dyDescent="0.25">
      <c r="A215" s="33" t="s">
        <v>208</v>
      </c>
      <c r="B215" s="2" t="s">
        <v>834</v>
      </c>
      <c r="C215" s="95" t="s">
        <v>613</v>
      </c>
      <c r="D215" s="33"/>
      <c r="E215" s="41">
        <f>'Suppliers % Discount'!C332</f>
        <v>0.5</v>
      </c>
      <c r="F215" s="41">
        <f>'Suppliers % Discount'!D332</f>
        <v>0.48</v>
      </c>
      <c r="G215" s="41">
        <f>'Suppliers % Discount'!E332</f>
        <v>0.44</v>
      </c>
    </row>
    <row r="216" spans="1:11" s="1" customFormat="1" ht="14.25" customHeight="1" x14ac:dyDescent="0.25">
      <c r="A216" s="33" t="s">
        <v>125</v>
      </c>
      <c r="B216" s="2" t="s">
        <v>872</v>
      </c>
      <c r="C216" s="95" t="s">
        <v>1173</v>
      </c>
      <c r="D216" s="91"/>
      <c r="E216" s="41">
        <f>'Suppliers % Discount'!C398</f>
        <v>0.53</v>
      </c>
      <c r="F216" s="41">
        <f>'Suppliers % Discount'!D398</f>
        <v>0.52</v>
      </c>
      <c r="G216" s="41">
        <f>'Suppliers % Discount'!E398</f>
        <v>0.48</v>
      </c>
    </row>
    <row r="217" spans="1:11" s="1" customFormat="1" ht="14.25" customHeight="1" x14ac:dyDescent="0.25">
      <c r="A217" s="33" t="s">
        <v>131</v>
      </c>
      <c r="B217" s="2" t="s">
        <v>888</v>
      </c>
      <c r="C217" s="95" t="s">
        <v>621</v>
      </c>
      <c r="D217" s="91"/>
      <c r="E217" s="41">
        <v>0.52</v>
      </c>
      <c r="F217" s="41">
        <v>0.5</v>
      </c>
      <c r="G217" s="41">
        <v>0.48</v>
      </c>
    </row>
    <row r="218" spans="1:11" s="1" customFormat="1" ht="14.25" customHeight="1" x14ac:dyDescent="0.25">
      <c r="A218" s="33" t="s">
        <v>136</v>
      </c>
      <c r="B218" s="2" t="s">
        <v>908</v>
      </c>
      <c r="C218" s="95" t="s">
        <v>623</v>
      </c>
      <c r="D218" s="91"/>
      <c r="E218" s="41">
        <f>'Suppliers % Discount'!C518</f>
        <v>0.51</v>
      </c>
      <c r="F218" s="41">
        <f>'Suppliers % Discount'!D518</f>
        <v>0.49</v>
      </c>
      <c r="G218" s="41">
        <f>'Suppliers % Discount'!E518</f>
        <v>0.46</v>
      </c>
    </row>
    <row r="219" spans="1:11" s="1" customFormat="1" ht="14.25" customHeight="1" x14ac:dyDescent="0.25">
      <c r="A219" s="33" t="s">
        <v>138</v>
      </c>
      <c r="B219" s="2" t="s">
        <v>1216</v>
      </c>
      <c r="C219" s="95" t="s">
        <v>1194</v>
      </c>
      <c r="D219" s="91"/>
      <c r="E219" s="41">
        <v>0.5</v>
      </c>
      <c r="F219" s="41">
        <v>0.48</v>
      </c>
      <c r="G219" s="41">
        <v>0.46</v>
      </c>
    </row>
    <row r="220" spans="1:11" ht="14.25" customHeight="1" x14ac:dyDescent="0.25">
      <c r="A220" s="33" t="s">
        <v>144</v>
      </c>
      <c r="B220" s="2" t="s">
        <v>939</v>
      </c>
      <c r="C220" s="95" t="s">
        <v>630</v>
      </c>
      <c r="D220" s="91"/>
      <c r="E220" s="10">
        <v>0.56000000000000005</v>
      </c>
      <c r="F220" s="10">
        <v>0.54</v>
      </c>
      <c r="G220" s="10">
        <v>0.52</v>
      </c>
    </row>
    <row r="221" spans="1:11" ht="14.25" customHeight="1" x14ac:dyDescent="0.25">
      <c r="A221" s="33" t="s">
        <v>148</v>
      </c>
      <c r="B221" s="2" t="s">
        <v>961</v>
      </c>
      <c r="C221" s="95" t="s">
        <v>1197</v>
      </c>
      <c r="D221" s="91"/>
      <c r="E221" s="10">
        <v>0.52</v>
      </c>
      <c r="F221" s="10">
        <v>0.51</v>
      </c>
      <c r="G221" s="10">
        <v>0.49</v>
      </c>
    </row>
    <row r="222" spans="1:11" ht="14.25" customHeight="1" x14ac:dyDescent="0.25">
      <c r="A222" s="33" t="s">
        <v>150</v>
      </c>
      <c r="B222" s="2" t="s">
        <v>971</v>
      </c>
      <c r="C222" s="95" t="s">
        <v>1198</v>
      </c>
      <c r="D222" s="91"/>
      <c r="E222" s="41">
        <f>'Suppliers % Discount'!C653</f>
        <v>0.55000000000000004</v>
      </c>
      <c r="F222" s="41">
        <f>'Suppliers % Discount'!D653</f>
        <v>0.53</v>
      </c>
      <c r="G222" s="41">
        <f>'Suppliers % Discount'!E653</f>
        <v>0.52</v>
      </c>
    </row>
    <row r="223" spans="1:11" ht="14.25" customHeight="1" x14ac:dyDescent="0.25">
      <c r="A223" s="33" t="s">
        <v>153</v>
      </c>
      <c r="B223" s="2" t="s">
        <v>983</v>
      </c>
      <c r="C223" s="95" t="s">
        <v>1172</v>
      </c>
      <c r="D223" s="91"/>
      <c r="E223" s="10">
        <v>0.54</v>
      </c>
      <c r="F223" s="10">
        <v>0.47</v>
      </c>
      <c r="G223" s="10">
        <v>0.45</v>
      </c>
    </row>
    <row r="224" spans="1:11" ht="14.25" customHeight="1" x14ac:dyDescent="0.25">
      <c r="A224" s="33" t="s">
        <v>156</v>
      </c>
      <c r="B224" s="2" t="s">
        <v>996</v>
      </c>
      <c r="C224" s="95" t="s">
        <v>1201</v>
      </c>
      <c r="D224" s="91"/>
      <c r="E224" s="10">
        <v>0.54</v>
      </c>
      <c r="F224" s="10">
        <v>0.51</v>
      </c>
      <c r="G224" s="10">
        <v>0.49</v>
      </c>
    </row>
    <row r="225" spans="1:11" ht="14.25" customHeight="1" x14ac:dyDescent="0.25">
      <c r="A225" s="33" t="s">
        <v>166</v>
      </c>
      <c r="B225" s="2" t="s">
        <v>1040</v>
      </c>
      <c r="C225" s="95" t="s">
        <v>1207</v>
      </c>
      <c r="D225" s="91"/>
      <c r="E225" s="43">
        <f>'Suppliers % Discount'!C804</f>
        <v>0.53</v>
      </c>
      <c r="F225" s="43">
        <f>'Suppliers % Discount'!D804</f>
        <v>0.51500000000000001</v>
      </c>
      <c r="G225" s="43">
        <f>'Suppliers % Discount'!E804</f>
        <v>0.5</v>
      </c>
    </row>
    <row r="226" spans="1:11" ht="14.25" customHeight="1" x14ac:dyDescent="0.25">
      <c r="A226" s="33" t="s">
        <v>167</v>
      </c>
      <c r="B226" s="2" t="s">
        <v>1046</v>
      </c>
      <c r="C226" s="95" t="s">
        <v>657</v>
      </c>
      <c r="D226" s="91"/>
      <c r="E226" s="43">
        <f>'Suppliers % Discount'!C829</f>
        <v>0.56000000000000005</v>
      </c>
      <c r="F226" s="43">
        <f>'Suppliers % Discount'!D829</f>
        <v>0.53</v>
      </c>
      <c r="G226" s="43">
        <f>'Suppliers % Discount'!E829</f>
        <v>0.5</v>
      </c>
    </row>
    <row r="227" spans="1:11" ht="14.25" customHeight="1" x14ac:dyDescent="0.25">
      <c r="A227" s="33" t="s">
        <v>168</v>
      </c>
      <c r="B227" s="2" t="s">
        <v>1052</v>
      </c>
      <c r="C227" s="95" t="s">
        <v>1208</v>
      </c>
      <c r="D227" s="33"/>
      <c r="E227" s="43">
        <f>'Suppliers % Discount'!C838</f>
        <v>0.61</v>
      </c>
      <c r="F227" s="43">
        <f>'Suppliers % Discount'!D838</f>
        <v>0.59</v>
      </c>
      <c r="G227" s="43">
        <f>'Suppliers % Discount'!E838</f>
        <v>0.56000000000000005</v>
      </c>
    </row>
    <row r="228" spans="1:11" ht="14.25" customHeight="1" x14ac:dyDescent="0.25">
      <c r="A228" s="33" t="s">
        <v>172</v>
      </c>
      <c r="B228" s="2" t="s">
        <v>1075</v>
      </c>
      <c r="C228" s="95" t="s">
        <v>1209</v>
      </c>
      <c r="D228" s="33"/>
      <c r="E228" s="10">
        <v>0.54</v>
      </c>
      <c r="F228" s="10">
        <v>0.52</v>
      </c>
      <c r="G228" s="10">
        <v>0.49</v>
      </c>
    </row>
    <row r="229" spans="1:11" ht="14.25" customHeight="1" x14ac:dyDescent="0.25">
      <c r="A229" s="103" t="s">
        <v>246</v>
      </c>
      <c r="B229" s="104"/>
      <c r="C229" s="95"/>
      <c r="D229" s="91"/>
      <c r="E229" s="42" t="s">
        <v>2</v>
      </c>
      <c r="F229" s="42" t="s">
        <v>3</v>
      </c>
      <c r="G229" s="42" t="s">
        <v>4</v>
      </c>
      <c r="I229" s="29" t="s">
        <v>224</v>
      </c>
      <c r="J229" s="29" t="s">
        <v>228</v>
      </c>
      <c r="K229" s="29" t="s">
        <v>225</v>
      </c>
    </row>
    <row r="230" spans="1:11" ht="14.25" customHeight="1" x14ac:dyDescent="0.25">
      <c r="A230" s="33" t="s">
        <v>204</v>
      </c>
      <c r="B230" s="2" t="s">
        <v>768</v>
      </c>
      <c r="C230" s="95" t="s">
        <v>1166</v>
      </c>
      <c r="D230" s="33"/>
      <c r="E230" s="43">
        <f>'Suppliers % Discount'!C156</f>
        <v>0</v>
      </c>
      <c r="F230" s="43">
        <f>'Suppliers % Discount'!D156</f>
        <v>0</v>
      </c>
      <c r="G230" s="55"/>
    </row>
    <row r="231" spans="1:11" ht="14.25" customHeight="1" x14ac:dyDescent="0.25">
      <c r="A231" s="33" t="s">
        <v>113</v>
      </c>
      <c r="B231" s="2" t="s">
        <v>821</v>
      </c>
      <c r="C231" s="95" t="s">
        <v>1213</v>
      </c>
      <c r="D231" s="33"/>
      <c r="E231" s="43">
        <v>0.55000000000000004</v>
      </c>
      <c r="F231" s="43">
        <v>0.54</v>
      </c>
      <c r="G231" s="55"/>
    </row>
    <row r="232" spans="1:11" ht="14.25" customHeight="1" x14ac:dyDescent="0.25">
      <c r="A232" s="33" t="s">
        <v>136</v>
      </c>
      <c r="B232" s="2" t="s">
        <v>908</v>
      </c>
      <c r="C232" s="95" t="s">
        <v>623</v>
      </c>
      <c r="D232" s="33"/>
      <c r="E232" s="43">
        <f>'Suppliers % Discount'!C519</f>
        <v>0.51</v>
      </c>
      <c r="F232" s="43">
        <f>'Suppliers % Discount'!D519</f>
        <v>0.49</v>
      </c>
      <c r="G232" s="55"/>
    </row>
    <row r="233" spans="1:11" ht="14.25" customHeight="1" x14ac:dyDescent="0.25">
      <c r="A233" s="33" t="s">
        <v>166</v>
      </c>
      <c r="B233" s="2" t="s">
        <v>1040</v>
      </c>
      <c r="C233" s="95" t="s">
        <v>1207</v>
      </c>
      <c r="D233" s="33"/>
      <c r="E233" s="43">
        <f>'Suppliers % Discount'!C805</f>
        <v>0.5</v>
      </c>
      <c r="F233" s="43">
        <f>'Suppliers % Discount'!D805</f>
        <v>0.48499999999999999</v>
      </c>
      <c r="G233" s="55"/>
    </row>
    <row r="234" spans="1:11" ht="14.25" customHeight="1" x14ac:dyDescent="0.25">
      <c r="A234" s="33" t="s">
        <v>168</v>
      </c>
      <c r="B234" s="2" t="s">
        <v>1052</v>
      </c>
      <c r="C234" s="95" t="s">
        <v>1208</v>
      </c>
      <c r="D234" s="33"/>
      <c r="E234" s="43">
        <f>'Suppliers % Discount'!C839</f>
        <v>0.67</v>
      </c>
      <c r="F234" s="43">
        <f>'Suppliers % Discount'!D839</f>
        <v>0.64</v>
      </c>
      <c r="G234" s="55"/>
    </row>
    <row r="235" spans="1:11" ht="14.25" customHeight="1" x14ac:dyDescent="0.25">
      <c r="A235" s="33" t="s">
        <v>174</v>
      </c>
      <c r="B235" s="2" t="s">
        <v>1081</v>
      </c>
      <c r="C235" s="95" t="s">
        <v>1210</v>
      </c>
      <c r="D235" s="33"/>
      <c r="E235" s="43">
        <f>'Suppliers % Discount'!C938</f>
        <v>0.59</v>
      </c>
      <c r="F235" s="43">
        <f>'Suppliers % Discount'!D938</f>
        <v>0.56000000000000005</v>
      </c>
      <c r="G235" s="55"/>
    </row>
    <row r="236" spans="1:11" ht="14.25" customHeight="1" x14ac:dyDescent="0.25">
      <c r="A236" s="33" t="s">
        <v>176</v>
      </c>
      <c r="B236" s="2" t="s">
        <v>1092</v>
      </c>
      <c r="C236" s="95"/>
      <c r="D236" s="33"/>
      <c r="E236" s="43">
        <f>'Suppliers % Discount'!C958</f>
        <v>0.56000000000000005</v>
      </c>
      <c r="F236" s="43">
        <f>'Suppliers % Discount'!D958</f>
        <v>0.54</v>
      </c>
      <c r="G236" s="55"/>
    </row>
    <row r="237" spans="1:11" ht="14.25" customHeight="1" x14ac:dyDescent="0.25">
      <c r="A237" s="103" t="s">
        <v>247</v>
      </c>
      <c r="B237" s="104"/>
      <c r="C237" s="95"/>
      <c r="D237" s="91"/>
      <c r="E237" s="42" t="s">
        <v>2</v>
      </c>
      <c r="F237" s="42" t="s">
        <v>3</v>
      </c>
      <c r="G237" s="42" t="s">
        <v>4</v>
      </c>
    </row>
    <row r="238" spans="1:11" ht="14.25" customHeight="1" x14ac:dyDescent="0.25">
      <c r="A238" s="33" t="s">
        <v>10</v>
      </c>
      <c r="B238" s="2" t="s">
        <v>677</v>
      </c>
      <c r="C238" s="95" t="s">
        <v>584</v>
      </c>
      <c r="D238" s="33"/>
      <c r="E238" s="43">
        <v>0.55000000000000004</v>
      </c>
      <c r="F238" s="43">
        <v>0.5</v>
      </c>
      <c r="G238" s="43">
        <v>0.47</v>
      </c>
    </row>
    <row r="239" spans="1:11" ht="14.25" customHeight="1" x14ac:dyDescent="0.25">
      <c r="A239" s="33" t="s">
        <v>26</v>
      </c>
      <c r="B239" s="2" t="s">
        <v>716</v>
      </c>
      <c r="C239" s="95" t="s">
        <v>1182</v>
      </c>
      <c r="D239" s="33"/>
      <c r="E239" s="43">
        <v>0.41</v>
      </c>
      <c r="F239" s="43">
        <v>0.39</v>
      </c>
      <c r="G239" s="43">
        <v>0.37</v>
      </c>
    </row>
    <row r="240" spans="1:11" ht="14.25" customHeight="1" x14ac:dyDescent="0.25">
      <c r="A240" s="33" t="s">
        <v>34</v>
      </c>
      <c r="B240" s="2" t="s">
        <v>736</v>
      </c>
      <c r="C240" s="95" t="s">
        <v>1184</v>
      </c>
      <c r="D240" s="33"/>
      <c r="E240" s="43">
        <v>0.56999999999999995</v>
      </c>
      <c r="F240" s="43">
        <v>0.54</v>
      </c>
      <c r="G240" s="43">
        <v>0.52</v>
      </c>
    </row>
    <row r="241" spans="1:11" ht="14.25" customHeight="1" x14ac:dyDescent="0.25">
      <c r="A241" s="33" t="s">
        <v>72</v>
      </c>
      <c r="B241" s="2" t="s">
        <v>777</v>
      </c>
      <c r="C241" s="95"/>
      <c r="D241" s="33"/>
      <c r="E241" s="43">
        <f>'Suppliers % Discount'!C163</f>
        <v>0.45</v>
      </c>
      <c r="F241" s="43">
        <f>'Suppliers % Discount'!D163</f>
        <v>0.4</v>
      </c>
      <c r="G241" s="43">
        <f>'Suppliers % Discount'!E163</f>
        <v>0.35</v>
      </c>
    </row>
    <row r="242" spans="1:11" ht="14.25" customHeight="1" x14ac:dyDescent="0.25">
      <c r="A242" s="33" t="s">
        <v>128</v>
      </c>
      <c r="B242" s="2" t="s">
        <v>876</v>
      </c>
      <c r="C242" s="95" t="s">
        <v>1164</v>
      </c>
      <c r="D242" s="33"/>
      <c r="E242" s="10">
        <v>0.54</v>
      </c>
      <c r="F242" s="10">
        <v>0.52</v>
      </c>
      <c r="G242" s="10">
        <v>0.5</v>
      </c>
    </row>
    <row r="243" spans="1:11" ht="14.25" customHeight="1" x14ac:dyDescent="0.25">
      <c r="A243" s="33" t="s">
        <v>129</v>
      </c>
      <c r="B243" s="2" t="s">
        <v>881</v>
      </c>
      <c r="C243" s="95" t="s">
        <v>610</v>
      </c>
      <c r="D243" s="33"/>
      <c r="E243" s="43">
        <f>'Suppliers % Discount'!C428</f>
        <v>0.45</v>
      </c>
      <c r="F243" s="43">
        <f>'Suppliers % Discount'!D428</f>
        <v>0.45</v>
      </c>
      <c r="G243" s="43">
        <f>'Suppliers % Discount'!E428</f>
        <v>0.4</v>
      </c>
    </row>
    <row r="244" spans="1:11" ht="14.25" customHeight="1" x14ac:dyDescent="0.25">
      <c r="A244" s="33" t="s">
        <v>212</v>
      </c>
      <c r="B244" s="2" t="s">
        <v>900</v>
      </c>
      <c r="C244" s="95" t="s">
        <v>1152</v>
      </c>
      <c r="D244" s="33"/>
      <c r="E244" s="43">
        <f>'Suppliers % Discount'!C485</f>
        <v>0.55000000000000004</v>
      </c>
      <c r="F244" s="43">
        <f>'Suppliers % Discount'!D485</f>
        <v>0.51</v>
      </c>
      <c r="G244" s="43">
        <f>'Suppliers % Discount'!E485</f>
        <v>0.5</v>
      </c>
    </row>
    <row r="245" spans="1:11" ht="14.25" customHeight="1" x14ac:dyDescent="0.25">
      <c r="A245" s="33" t="s">
        <v>213</v>
      </c>
      <c r="B245" s="2" t="s">
        <v>918</v>
      </c>
      <c r="C245" s="95" t="s">
        <v>626</v>
      </c>
      <c r="D245" s="33"/>
      <c r="E245" s="43">
        <f>'Suppliers % Discount'!C562</f>
        <v>0.5</v>
      </c>
      <c r="F245" s="43">
        <f>'Suppliers % Discount'!D562</f>
        <v>0.49</v>
      </c>
      <c r="G245" s="43">
        <f>'Suppliers % Discount'!E562</f>
        <v>0.42</v>
      </c>
    </row>
    <row r="246" spans="1:11" ht="14.25" customHeight="1" x14ac:dyDescent="0.25">
      <c r="A246" s="33" t="s">
        <v>145</v>
      </c>
      <c r="B246" s="2" t="s">
        <v>945</v>
      </c>
      <c r="C246" s="95" t="s">
        <v>609</v>
      </c>
      <c r="D246" s="33"/>
      <c r="E246" s="43">
        <f>'Suppliers % Discount'!C599</f>
        <v>0.36899999999999999</v>
      </c>
      <c r="F246" s="43">
        <f>'Suppliers % Discount'!D599</f>
        <v>0.32500000000000001</v>
      </c>
      <c r="G246" s="43">
        <f>'Suppliers % Discount'!E599</f>
        <v>0.31</v>
      </c>
    </row>
    <row r="247" spans="1:11" ht="14.25" customHeight="1" x14ac:dyDescent="0.25">
      <c r="A247" s="33" t="s">
        <v>152</v>
      </c>
      <c r="B247" s="2" t="s">
        <v>977</v>
      </c>
      <c r="C247" s="95" t="s">
        <v>1154</v>
      </c>
      <c r="D247" s="33"/>
      <c r="E247" s="43">
        <f>'Suppliers % Discount'!C687</f>
        <v>0.5</v>
      </c>
      <c r="F247" s="43">
        <f>'Suppliers % Discount'!D687</f>
        <v>0.45</v>
      </c>
      <c r="G247" s="43">
        <f>'Suppliers % Discount'!E687</f>
        <v>0.37</v>
      </c>
    </row>
    <row r="248" spans="1:11" ht="14.25" customHeight="1" x14ac:dyDescent="0.25">
      <c r="A248" s="33" t="s">
        <v>159</v>
      </c>
      <c r="B248" s="2" t="s">
        <v>1010</v>
      </c>
      <c r="C248" s="95" t="s">
        <v>639</v>
      </c>
      <c r="D248" s="33"/>
      <c r="E248" s="43">
        <f>'Suppliers % Discount'!C762</f>
        <v>0.56000000000000005</v>
      </c>
      <c r="F248" s="43">
        <f>'Suppliers % Discount'!D762</f>
        <v>0.53</v>
      </c>
      <c r="G248" s="43">
        <f>'Suppliers % Discount'!E762</f>
        <v>0.5</v>
      </c>
    </row>
    <row r="249" spans="1:11" ht="14.25" customHeight="1" x14ac:dyDescent="0.25">
      <c r="A249" s="33" t="s">
        <v>163</v>
      </c>
      <c r="B249" s="2" t="s">
        <v>1029</v>
      </c>
      <c r="C249" s="95" t="s">
        <v>1205</v>
      </c>
      <c r="D249" s="33"/>
      <c r="E249" s="43">
        <f>'Suppliers % Discount'!C785</f>
        <v>0.52</v>
      </c>
      <c r="F249" s="43">
        <f>'Suppliers % Discount'!D785</f>
        <v>0.49</v>
      </c>
      <c r="G249" s="43">
        <f>'Suppliers % Discount'!E785</f>
        <v>0.47</v>
      </c>
    </row>
    <row r="250" spans="1:11" ht="14.25" customHeight="1" x14ac:dyDescent="0.25">
      <c r="A250" s="33" t="s">
        <v>289</v>
      </c>
      <c r="B250" s="2" t="s">
        <v>1064</v>
      </c>
      <c r="C250" s="95" t="s">
        <v>1176</v>
      </c>
      <c r="D250" s="33"/>
      <c r="E250" s="43">
        <f>'Suppliers % Discount'!C884</f>
        <v>0.46</v>
      </c>
      <c r="F250" s="43">
        <f>'Suppliers % Discount'!D884</f>
        <v>0.44</v>
      </c>
      <c r="G250" s="43">
        <f>'Suppliers % Discount'!E884</f>
        <v>0.42</v>
      </c>
    </row>
    <row r="251" spans="1:11" ht="14.25" customHeight="1" x14ac:dyDescent="0.25">
      <c r="A251" s="33" t="s">
        <v>177</v>
      </c>
      <c r="B251" s="2" t="s">
        <v>1095</v>
      </c>
      <c r="C251" s="95" t="s">
        <v>651</v>
      </c>
      <c r="D251" s="33"/>
      <c r="E251" s="43">
        <f>'Suppliers % Discount'!C962</f>
        <v>0.55000000000000004</v>
      </c>
      <c r="F251" s="43">
        <f>'Suppliers % Discount'!D962</f>
        <v>0.52500000000000002</v>
      </c>
      <c r="G251" s="43">
        <f>'Suppliers % Discount'!E962</f>
        <v>0.48499999999999999</v>
      </c>
    </row>
    <row r="252" spans="1:11" ht="14.25" customHeight="1" x14ac:dyDescent="0.25">
      <c r="A252" s="103" t="s">
        <v>248</v>
      </c>
      <c r="B252" s="104"/>
      <c r="C252" s="95"/>
      <c r="D252" s="91"/>
      <c r="E252" s="42" t="s">
        <v>2</v>
      </c>
      <c r="F252" s="42" t="s">
        <v>3</v>
      </c>
      <c r="G252" s="42" t="s">
        <v>4</v>
      </c>
      <c r="I252" s="29" t="s">
        <v>224</v>
      </c>
      <c r="J252" s="29" t="s">
        <v>228</v>
      </c>
      <c r="K252" s="29" t="s">
        <v>225</v>
      </c>
    </row>
    <row r="253" spans="1:11" ht="14.25" customHeight="1" x14ac:dyDescent="0.25">
      <c r="A253" s="33" t="s">
        <v>199</v>
      </c>
      <c r="B253" s="2" t="s">
        <v>709</v>
      </c>
      <c r="C253" s="95" t="s">
        <v>1214</v>
      </c>
      <c r="D253" s="33"/>
      <c r="E253" s="41">
        <v>0.55000000000000004</v>
      </c>
      <c r="F253" s="41">
        <v>0.53</v>
      </c>
      <c r="G253" s="41">
        <v>0.5</v>
      </c>
    </row>
    <row r="254" spans="1:11" ht="14.25" customHeight="1" x14ac:dyDescent="0.25">
      <c r="A254" s="33" t="s">
        <v>205</v>
      </c>
      <c r="B254" s="2" t="s">
        <v>790</v>
      </c>
      <c r="C254" s="95" t="s">
        <v>604</v>
      </c>
      <c r="D254" s="33"/>
      <c r="E254" s="64">
        <v>0.63</v>
      </c>
      <c r="F254" s="10">
        <v>0.6</v>
      </c>
      <c r="G254" s="10">
        <v>0.56999999999999995</v>
      </c>
    </row>
    <row r="255" spans="1:11" ht="14.25" customHeight="1" x14ac:dyDescent="0.25">
      <c r="A255" s="33" t="s">
        <v>8</v>
      </c>
      <c r="B255" s="2" t="s">
        <v>810</v>
      </c>
      <c r="C255" s="95" t="s">
        <v>1188</v>
      </c>
      <c r="D255" s="33"/>
      <c r="E255" s="64">
        <v>0.47</v>
      </c>
      <c r="F255" s="10">
        <v>0.44</v>
      </c>
      <c r="G255" s="10">
        <v>0.41</v>
      </c>
    </row>
    <row r="256" spans="1:11" ht="14.25" customHeight="1" x14ac:dyDescent="0.25">
      <c r="A256" s="33" t="s">
        <v>113</v>
      </c>
      <c r="B256" s="2" t="s">
        <v>821</v>
      </c>
      <c r="C256" s="95" t="s">
        <v>1213</v>
      </c>
      <c r="D256" s="33"/>
      <c r="E256" s="41">
        <v>0.63</v>
      </c>
      <c r="F256" s="41">
        <v>0.62</v>
      </c>
      <c r="G256" s="41">
        <v>0.59</v>
      </c>
    </row>
    <row r="257" spans="1:11" ht="14.25" customHeight="1" x14ac:dyDescent="0.25">
      <c r="A257" s="33" t="s">
        <v>114</v>
      </c>
      <c r="B257" s="2" t="s">
        <v>828</v>
      </c>
      <c r="C257" s="95" t="s">
        <v>664</v>
      </c>
      <c r="D257" s="33"/>
      <c r="E257" s="41">
        <f>'Suppliers % Discount'!C309</f>
        <v>0.51</v>
      </c>
      <c r="F257" s="41">
        <f>'Suppliers % Discount'!D309</f>
        <v>0.49</v>
      </c>
      <c r="G257" s="41">
        <f>'Suppliers % Discount'!E309</f>
        <v>0.47</v>
      </c>
    </row>
    <row r="258" spans="1:11" ht="14.25" customHeight="1" x14ac:dyDescent="0.25">
      <c r="A258" s="33" t="s">
        <v>286</v>
      </c>
      <c r="B258" s="2" t="s">
        <v>858</v>
      </c>
      <c r="C258" s="95" t="s">
        <v>1171</v>
      </c>
      <c r="D258" s="33"/>
      <c r="E258" s="41">
        <f>'Suppliers % Discount'!C378</f>
        <v>0.54</v>
      </c>
      <c r="F258" s="41">
        <f>'Suppliers % Discount'!D378</f>
        <v>0.53</v>
      </c>
      <c r="G258" s="41">
        <f>'Suppliers % Discount'!E378</f>
        <v>0.51</v>
      </c>
    </row>
    <row r="259" spans="1:11" ht="14.25" customHeight="1" x14ac:dyDescent="0.25">
      <c r="A259" s="33" t="s">
        <v>133</v>
      </c>
      <c r="B259" s="2" t="s">
        <v>897</v>
      </c>
      <c r="C259" s="95" t="s">
        <v>1193</v>
      </c>
      <c r="D259" s="33"/>
      <c r="E259" s="41">
        <f>'Suppliers % Discount'!C467</f>
        <v>0.6</v>
      </c>
      <c r="F259" s="41">
        <f>'Suppliers % Discount'!D467</f>
        <v>0.57999999999999996</v>
      </c>
      <c r="G259" s="41">
        <f>'Suppliers % Discount'!E467</f>
        <v>0.56000000000000005</v>
      </c>
    </row>
    <row r="260" spans="1:11" ht="14.25" customHeight="1" x14ac:dyDescent="0.25">
      <c r="A260" s="33" t="s">
        <v>135</v>
      </c>
      <c r="B260" s="2" t="s">
        <v>905</v>
      </c>
      <c r="C260" s="95" t="s">
        <v>1215</v>
      </c>
      <c r="D260" s="33"/>
      <c r="E260" s="41">
        <f>'Suppliers % Discount'!C492</f>
        <v>0.54</v>
      </c>
      <c r="F260" s="41">
        <f>'Suppliers % Discount'!D492</f>
        <v>0.54</v>
      </c>
      <c r="G260" s="41">
        <f>'Suppliers % Discount'!E492</f>
        <v>0.53</v>
      </c>
    </row>
    <row r="261" spans="1:11" ht="14.25" customHeight="1" x14ac:dyDescent="0.25">
      <c r="A261" s="33" t="s">
        <v>136</v>
      </c>
      <c r="B261" s="2" t="s">
        <v>908</v>
      </c>
      <c r="C261" s="95" t="s">
        <v>623</v>
      </c>
      <c r="D261" s="33"/>
      <c r="E261" s="41">
        <f>'Suppliers % Discount'!C520</f>
        <v>0.51</v>
      </c>
      <c r="F261" s="41">
        <f>'Suppliers % Discount'!D520</f>
        <v>0.49</v>
      </c>
      <c r="G261" s="41">
        <f>'Suppliers % Discount'!E520</f>
        <v>0.46</v>
      </c>
    </row>
    <row r="262" spans="1:11" ht="14.25" customHeight="1" x14ac:dyDescent="0.25">
      <c r="A262" s="33" t="s">
        <v>143</v>
      </c>
      <c r="B262" s="2" t="s">
        <v>934</v>
      </c>
      <c r="C262" s="95" t="s">
        <v>1195</v>
      </c>
      <c r="D262" s="33"/>
      <c r="E262" s="44">
        <f>'Suppliers % Discount'!C579</f>
        <v>0.79</v>
      </c>
      <c r="F262" s="43">
        <f>'Suppliers % Discount'!D579</f>
        <v>0.78</v>
      </c>
      <c r="G262" s="43">
        <f>'Suppliers % Discount'!E579</f>
        <v>0.77</v>
      </c>
    </row>
    <row r="263" spans="1:11" ht="14.25" customHeight="1" x14ac:dyDescent="0.25">
      <c r="A263" s="33" t="s">
        <v>144</v>
      </c>
      <c r="B263" s="2" t="s">
        <v>939</v>
      </c>
      <c r="C263" s="95" t="s">
        <v>630</v>
      </c>
      <c r="D263" s="33"/>
      <c r="E263" s="64">
        <v>0.56000000000000005</v>
      </c>
      <c r="F263" s="10">
        <v>0.54</v>
      </c>
      <c r="G263" s="10">
        <v>0.52</v>
      </c>
    </row>
    <row r="264" spans="1:11" ht="14.25" customHeight="1" x14ac:dyDescent="0.25">
      <c r="A264" s="33" t="s">
        <v>150</v>
      </c>
      <c r="B264" s="2" t="s">
        <v>971</v>
      </c>
      <c r="C264" s="95" t="s">
        <v>1198</v>
      </c>
      <c r="D264" s="33"/>
      <c r="E264" s="44">
        <f>'Suppliers % Discount'!C654</f>
        <v>0.55000000000000004</v>
      </c>
      <c r="F264" s="43">
        <f>'Suppliers % Discount'!D654</f>
        <v>0.53</v>
      </c>
      <c r="G264" s="43">
        <f>'Suppliers % Discount'!E654</f>
        <v>0.52</v>
      </c>
    </row>
    <row r="265" spans="1:11" ht="14.25" customHeight="1" x14ac:dyDescent="0.25">
      <c r="A265" s="33" t="s">
        <v>158</v>
      </c>
      <c r="B265" s="2" t="s">
        <v>1005</v>
      </c>
      <c r="C265" s="95" t="s">
        <v>1202</v>
      </c>
      <c r="D265" s="33"/>
      <c r="E265" s="44">
        <f>'Suppliers % Discount'!C745</f>
        <v>0.56999999999999995</v>
      </c>
      <c r="F265" s="43">
        <f>'Suppliers % Discount'!D745</f>
        <v>0.55000000000000004</v>
      </c>
      <c r="G265" s="43">
        <f>'Suppliers % Discount'!E745</f>
        <v>0.53</v>
      </c>
    </row>
    <row r="266" spans="1:11" ht="14.25" customHeight="1" x14ac:dyDescent="0.25">
      <c r="A266" s="33" t="s">
        <v>164</v>
      </c>
      <c r="B266" s="2" t="s">
        <v>1032</v>
      </c>
      <c r="C266" s="95" t="s">
        <v>644</v>
      </c>
      <c r="D266" s="33"/>
      <c r="E266" s="44">
        <f>'Suppliers % Discount'!C788</f>
        <v>0.47</v>
      </c>
      <c r="F266" s="43">
        <f>'Suppliers % Discount'!D788</f>
        <v>0.49</v>
      </c>
      <c r="G266" s="43">
        <f>'Suppliers % Discount'!E788</f>
        <v>0.41</v>
      </c>
    </row>
    <row r="267" spans="1:11" ht="14.25" customHeight="1" x14ac:dyDescent="0.25">
      <c r="A267" s="33" t="s">
        <v>166</v>
      </c>
      <c r="B267" s="2" t="s">
        <v>1040</v>
      </c>
      <c r="C267" s="95" t="s">
        <v>1207</v>
      </c>
      <c r="D267" s="33"/>
      <c r="E267" s="44">
        <f>'Suppliers % Discount'!C806</f>
        <v>0.54</v>
      </c>
      <c r="F267" s="43">
        <f>'Suppliers % Discount'!D806</f>
        <v>0.52500000000000002</v>
      </c>
      <c r="G267" s="43">
        <f>'Suppliers % Discount'!E806</f>
        <v>0.51</v>
      </c>
    </row>
    <row r="268" spans="1:11" ht="14.25" customHeight="1" x14ac:dyDescent="0.25">
      <c r="A268" s="33" t="s">
        <v>168</v>
      </c>
      <c r="B268" s="2" t="s">
        <v>1052</v>
      </c>
      <c r="C268" s="95" t="s">
        <v>1208</v>
      </c>
      <c r="D268" s="33"/>
      <c r="E268" s="44">
        <f>'Suppliers % Discount'!C840</f>
        <v>0.68</v>
      </c>
      <c r="F268" s="43">
        <f>'Suppliers % Discount'!D840</f>
        <v>0.66</v>
      </c>
      <c r="G268" s="43">
        <f>'Suppliers % Discount'!E840</f>
        <v>0.63</v>
      </c>
    </row>
    <row r="269" spans="1:11" ht="14.25" customHeight="1" x14ac:dyDescent="0.25">
      <c r="A269" s="33" t="s">
        <v>169</v>
      </c>
      <c r="B269" s="2" t="s">
        <v>1058</v>
      </c>
      <c r="C269" s="95" t="s">
        <v>587</v>
      </c>
      <c r="D269" s="33"/>
      <c r="E269" s="44">
        <f>'Suppliers % Discount'!C861</f>
        <v>0.61</v>
      </c>
      <c r="F269" s="43">
        <f>'Suppliers % Discount'!D861</f>
        <v>0.57999999999999996</v>
      </c>
      <c r="G269" s="43">
        <f>'Suppliers % Discount'!E861</f>
        <v>0.54</v>
      </c>
    </row>
    <row r="270" spans="1:11" ht="14.25" customHeight="1" x14ac:dyDescent="0.25">
      <c r="A270" s="33" t="s">
        <v>172</v>
      </c>
      <c r="B270" s="2" t="s">
        <v>1075</v>
      </c>
      <c r="C270" s="95" t="s">
        <v>1209</v>
      </c>
      <c r="D270" s="33"/>
      <c r="E270" s="64">
        <f>'Suppliers % Discount'!C900</f>
        <v>0.56000000000000005</v>
      </c>
      <c r="F270" s="10">
        <v>0.55000000000000004</v>
      </c>
      <c r="G270" s="10">
        <v>0.52</v>
      </c>
    </row>
    <row r="271" spans="1:11" ht="14.25" customHeight="1" x14ac:dyDescent="0.25">
      <c r="A271" s="33" t="s">
        <v>174</v>
      </c>
      <c r="B271" s="2" t="s">
        <v>1081</v>
      </c>
      <c r="C271" s="95" t="s">
        <v>1210</v>
      </c>
      <c r="D271" s="33"/>
      <c r="E271" s="44">
        <f>'Suppliers % Discount'!C939</f>
        <v>0.65</v>
      </c>
      <c r="F271" s="43">
        <f>'Suppliers % Discount'!D939</f>
        <v>0.63</v>
      </c>
      <c r="G271" s="43">
        <f>'Suppliers % Discount'!E939</f>
        <v>0.6</v>
      </c>
    </row>
    <row r="272" spans="1:11" ht="14.25" customHeight="1" x14ac:dyDescent="0.25">
      <c r="A272" s="103" t="s">
        <v>249</v>
      </c>
      <c r="B272" s="104"/>
      <c r="C272" s="95"/>
      <c r="D272" s="91"/>
      <c r="E272" s="42" t="s">
        <v>2</v>
      </c>
      <c r="F272" s="42" t="s">
        <v>3</v>
      </c>
      <c r="G272" s="42" t="s">
        <v>4</v>
      </c>
      <c r="I272" s="29" t="s">
        <v>224</v>
      </c>
      <c r="J272" s="29" t="s">
        <v>228</v>
      </c>
      <c r="K272" s="29" t="s">
        <v>225</v>
      </c>
    </row>
    <row r="273" spans="1:7" s="1" customFormat="1" ht="14.25" customHeight="1" x14ac:dyDescent="0.25">
      <c r="A273" s="33" t="s">
        <v>198</v>
      </c>
      <c r="B273" s="2" t="s">
        <v>684</v>
      </c>
      <c r="C273" s="95" t="s">
        <v>1178</v>
      </c>
      <c r="D273" s="33"/>
      <c r="E273" s="41">
        <v>0.68</v>
      </c>
      <c r="F273" s="41">
        <v>0.66</v>
      </c>
      <c r="G273" s="41">
        <v>0.66</v>
      </c>
    </row>
    <row r="274" spans="1:7" s="1" customFormat="1" ht="14.25" customHeight="1" x14ac:dyDescent="0.25">
      <c r="A274" s="33" t="s">
        <v>199</v>
      </c>
      <c r="B274" s="2" t="s">
        <v>709</v>
      </c>
      <c r="C274" s="95" t="s">
        <v>1214</v>
      </c>
      <c r="D274" s="34"/>
      <c r="E274" s="41">
        <v>0.55000000000000004</v>
      </c>
      <c r="F274" s="41">
        <v>0.53</v>
      </c>
      <c r="G274" s="41">
        <v>0.5</v>
      </c>
    </row>
    <row r="275" spans="1:7" s="1" customFormat="1" ht="14.25" customHeight="1" x14ac:dyDescent="0.25">
      <c r="A275" s="33" t="s">
        <v>205</v>
      </c>
      <c r="B275" s="2" t="s">
        <v>790</v>
      </c>
      <c r="C275" s="95" t="s">
        <v>604</v>
      </c>
      <c r="D275" s="33"/>
      <c r="E275" s="10">
        <v>0.63</v>
      </c>
      <c r="F275" s="10">
        <v>0.6</v>
      </c>
      <c r="G275" s="10">
        <v>0.56999999999999995</v>
      </c>
    </row>
    <row r="276" spans="1:7" s="1" customFormat="1" ht="14.25" customHeight="1" x14ac:dyDescent="0.25">
      <c r="A276" s="33" t="s">
        <v>8</v>
      </c>
      <c r="B276" s="2" t="s">
        <v>810</v>
      </c>
      <c r="C276" s="95" t="s">
        <v>1188</v>
      </c>
      <c r="D276" s="34"/>
      <c r="E276" s="10">
        <v>0.47</v>
      </c>
      <c r="F276" s="10">
        <v>0.44</v>
      </c>
      <c r="G276" s="10">
        <v>0.41</v>
      </c>
    </row>
    <row r="277" spans="1:7" s="1" customFormat="1" ht="14.25" customHeight="1" x14ac:dyDescent="0.25">
      <c r="A277" s="33" t="s">
        <v>112</v>
      </c>
      <c r="B277" s="2" t="s">
        <v>818</v>
      </c>
      <c r="C277" s="95" t="s">
        <v>1189</v>
      </c>
      <c r="D277" s="33"/>
      <c r="E277" s="41">
        <v>0.56999999999999995</v>
      </c>
      <c r="F277" s="41">
        <v>0.52</v>
      </c>
      <c r="G277" s="41">
        <v>0.47</v>
      </c>
    </row>
    <row r="278" spans="1:7" s="1" customFormat="1" ht="14.25" customHeight="1" x14ac:dyDescent="0.25">
      <c r="A278" s="33" t="s">
        <v>113</v>
      </c>
      <c r="B278" s="2" t="s">
        <v>821</v>
      </c>
      <c r="C278" s="95" t="s">
        <v>1213</v>
      </c>
      <c r="D278" s="34"/>
      <c r="E278" s="41">
        <v>0.7</v>
      </c>
      <c r="F278" s="41">
        <v>0.68</v>
      </c>
      <c r="G278" s="41">
        <v>0.66</v>
      </c>
    </row>
    <row r="279" spans="1:7" s="1" customFormat="1" ht="14.25" customHeight="1" x14ac:dyDescent="0.25">
      <c r="A279" s="33" t="s">
        <v>114</v>
      </c>
      <c r="B279" s="2" t="s">
        <v>828</v>
      </c>
      <c r="C279" s="95" t="s">
        <v>664</v>
      </c>
      <c r="D279" s="33"/>
      <c r="E279" s="41">
        <v>0.65</v>
      </c>
      <c r="F279" s="41">
        <v>0.63</v>
      </c>
      <c r="G279" s="41">
        <v>0.61</v>
      </c>
    </row>
    <row r="280" spans="1:7" s="1" customFormat="1" ht="14.25" customHeight="1" x14ac:dyDescent="0.25">
      <c r="A280" s="33" t="s">
        <v>284</v>
      </c>
      <c r="B280" s="2" t="s">
        <v>855</v>
      </c>
      <c r="C280" s="95" t="s">
        <v>660</v>
      </c>
      <c r="D280" s="34"/>
      <c r="E280" s="10">
        <v>0.66</v>
      </c>
      <c r="F280" s="10">
        <v>0.65</v>
      </c>
      <c r="G280" s="10">
        <v>0.62</v>
      </c>
    </row>
    <row r="281" spans="1:7" s="1" customFormat="1" ht="14.25" customHeight="1" x14ac:dyDescent="0.25">
      <c r="A281" s="33" t="s">
        <v>123</v>
      </c>
      <c r="B281" s="2" t="s">
        <v>866</v>
      </c>
      <c r="C281" s="95" t="s">
        <v>654</v>
      </c>
      <c r="D281" s="33"/>
      <c r="E281" s="10">
        <v>0.55000000000000004</v>
      </c>
      <c r="F281" s="10">
        <v>0.53</v>
      </c>
      <c r="G281" s="10">
        <v>0.5</v>
      </c>
    </row>
    <row r="282" spans="1:7" s="1" customFormat="1" ht="14.25" customHeight="1" x14ac:dyDescent="0.25">
      <c r="A282" s="33" t="s">
        <v>133</v>
      </c>
      <c r="B282" s="2" t="s">
        <v>897</v>
      </c>
      <c r="C282" s="95" t="s">
        <v>1193</v>
      </c>
      <c r="D282" s="34"/>
      <c r="E282" s="41">
        <f>'Suppliers % Discount'!C468</f>
        <v>0.6</v>
      </c>
      <c r="F282" s="41">
        <f>'Suppliers % Discount'!D468</f>
        <v>0.57999999999999996</v>
      </c>
      <c r="G282" s="41">
        <f>'Suppliers % Discount'!E468</f>
        <v>0.56000000000000005</v>
      </c>
    </row>
    <row r="283" spans="1:7" ht="14.25" customHeight="1" x14ac:dyDescent="0.25">
      <c r="A283" s="33" t="s">
        <v>135</v>
      </c>
      <c r="B283" s="2" t="s">
        <v>905</v>
      </c>
      <c r="C283" s="95" t="s">
        <v>1215</v>
      </c>
      <c r="D283" s="34"/>
      <c r="E283" s="43">
        <f>'Suppliers % Discount'!C493</f>
        <v>0.62</v>
      </c>
      <c r="F283" s="43">
        <f>'Suppliers % Discount'!D493</f>
        <v>0.61</v>
      </c>
      <c r="G283" s="43">
        <f>'Suppliers % Discount'!E493</f>
        <v>0.6</v>
      </c>
    </row>
    <row r="284" spans="1:7" ht="14.25" customHeight="1" x14ac:dyDescent="0.25">
      <c r="A284" s="33" t="s">
        <v>136</v>
      </c>
      <c r="B284" s="2" t="s">
        <v>908</v>
      </c>
      <c r="C284" s="95" t="s">
        <v>623</v>
      </c>
      <c r="D284" s="34"/>
      <c r="E284" s="44">
        <f>'Suppliers % Discount'!C521</f>
        <v>0.51</v>
      </c>
      <c r="F284" s="43">
        <f>'Suppliers % Discount'!D521</f>
        <v>0.49</v>
      </c>
      <c r="G284" s="43">
        <f>'Suppliers % Discount'!E521</f>
        <v>0.46</v>
      </c>
    </row>
    <row r="285" spans="1:7" ht="14.25" customHeight="1" x14ac:dyDescent="0.25">
      <c r="A285" s="33" t="s">
        <v>285</v>
      </c>
      <c r="B285" s="2" t="s">
        <v>931</v>
      </c>
      <c r="C285" s="95" t="s">
        <v>628</v>
      </c>
      <c r="D285" s="34"/>
      <c r="E285" s="44">
        <f>'Suppliers % Discount'!C575</f>
        <v>0.51</v>
      </c>
      <c r="F285" s="43">
        <f>'Suppliers % Discount'!D575</f>
        <v>0.5</v>
      </c>
      <c r="G285" s="43">
        <f>'Suppliers % Discount'!E575</f>
        <v>0.49</v>
      </c>
    </row>
    <row r="286" spans="1:7" ht="14.25" customHeight="1" x14ac:dyDescent="0.25">
      <c r="A286" s="33" t="s">
        <v>143</v>
      </c>
      <c r="B286" s="2" t="s">
        <v>934</v>
      </c>
      <c r="C286" s="95" t="s">
        <v>1195</v>
      </c>
      <c r="D286" s="34"/>
      <c r="E286" s="44">
        <f>'Suppliers % Discount'!C580</f>
        <v>0.79</v>
      </c>
      <c r="F286" s="43">
        <f>'Suppliers % Discount'!D580</f>
        <v>0.78</v>
      </c>
      <c r="G286" s="43">
        <f>'Suppliers % Discount'!E580</f>
        <v>0.77</v>
      </c>
    </row>
    <row r="287" spans="1:7" ht="14.25" customHeight="1" x14ac:dyDescent="0.25">
      <c r="A287" s="33" t="s">
        <v>166</v>
      </c>
      <c r="B287" s="2" t="s">
        <v>1040</v>
      </c>
      <c r="C287" s="95" t="s">
        <v>1207</v>
      </c>
      <c r="D287" s="34"/>
      <c r="E287" s="44">
        <f>'Suppliers % Discount'!C807</f>
        <v>0.57999999999999996</v>
      </c>
      <c r="F287" s="43">
        <f>'Suppliers % Discount'!D807</f>
        <v>0.56599999999999995</v>
      </c>
      <c r="G287" s="43">
        <f>'Suppliers % Discount'!E807</f>
        <v>0.55000000000000004</v>
      </c>
    </row>
    <row r="288" spans="1:7" ht="14.25" customHeight="1" x14ac:dyDescent="0.25">
      <c r="A288" s="33" t="s">
        <v>168</v>
      </c>
      <c r="B288" s="2" t="s">
        <v>1052</v>
      </c>
      <c r="C288" s="95" t="s">
        <v>1208</v>
      </c>
      <c r="D288" s="33"/>
      <c r="E288" s="44">
        <f>'Suppliers % Discount'!C841</f>
        <v>0.65</v>
      </c>
      <c r="F288" s="43">
        <f>'Suppliers % Discount'!D841</f>
        <v>0.63</v>
      </c>
      <c r="G288" s="43">
        <f>'Suppliers % Discount'!E841</f>
        <v>0.6</v>
      </c>
    </row>
    <row r="289" spans="1:11" ht="14.25" customHeight="1" x14ac:dyDescent="0.25">
      <c r="A289" s="33" t="s">
        <v>169</v>
      </c>
      <c r="B289" s="2" t="s">
        <v>1058</v>
      </c>
      <c r="C289" s="95" t="s">
        <v>587</v>
      </c>
      <c r="D289" s="33"/>
      <c r="E289" s="44">
        <f>'Suppliers % Discount'!C862</f>
        <v>0.68</v>
      </c>
      <c r="F289" s="43">
        <f>'Suppliers % Discount'!D862</f>
        <v>0.66</v>
      </c>
      <c r="G289" s="43">
        <f>'Suppliers % Discount'!E862</f>
        <v>0.63</v>
      </c>
    </row>
    <row r="290" spans="1:11" ht="14.25" customHeight="1" x14ac:dyDescent="0.25">
      <c r="A290" s="33" t="s">
        <v>172</v>
      </c>
      <c r="B290" s="2" t="s">
        <v>1075</v>
      </c>
      <c r="C290" s="95" t="s">
        <v>1209</v>
      </c>
      <c r="D290" s="33"/>
      <c r="E290" s="64">
        <v>0.67</v>
      </c>
      <c r="F290" s="10">
        <v>0.66</v>
      </c>
      <c r="G290" s="10">
        <v>0.64</v>
      </c>
    </row>
    <row r="291" spans="1:11" ht="14.25" customHeight="1" x14ac:dyDescent="0.25">
      <c r="A291" s="33" t="s">
        <v>174</v>
      </c>
      <c r="B291" s="2" t="s">
        <v>1081</v>
      </c>
      <c r="C291" s="95" t="s">
        <v>1210</v>
      </c>
      <c r="D291" s="33"/>
      <c r="E291" s="44">
        <f>'Suppliers % Discount'!C940</f>
        <v>0.65</v>
      </c>
      <c r="F291" s="43">
        <f>'Suppliers % Discount'!D940</f>
        <v>0.63</v>
      </c>
      <c r="G291" s="43">
        <f>'Suppliers % Discount'!E940</f>
        <v>0.6</v>
      </c>
    </row>
    <row r="292" spans="1:11" ht="14.25" customHeight="1" x14ac:dyDescent="0.25">
      <c r="A292" s="33" t="s">
        <v>176</v>
      </c>
      <c r="B292" s="2" t="s">
        <v>1092</v>
      </c>
      <c r="C292" s="95" t="s">
        <v>1159</v>
      </c>
      <c r="D292" s="33"/>
      <c r="E292" s="44">
        <f>'Suppliers % Discount'!C959</f>
        <v>0.7</v>
      </c>
      <c r="F292" s="43">
        <f>'Suppliers % Discount'!D959</f>
        <v>0.69</v>
      </c>
      <c r="G292" s="43">
        <f>'Suppliers % Discount'!E959</f>
        <v>0.67</v>
      </c>
    </row>
    <row r="293" spans="1:11" ht="14.25" customHeight="1" x14ac:dyDescent="0.25">
      <c r="A293" s="103" t="s">
        <v>250</v>
      </c>
      <c r="B293" s="104"/>
      <c r="C293" s="95"/>
      <c r="D293" s="93"/>
      <c r="E293" s="42" t="s">
        <v>2</v>
      </c>
      <c r="F293" s="42" t="s">
        <v>3</v>
      </c>
      <c r="G293" s="42" t="s">
        <v>4</v>
      </c>
    </row>
    <row r="294" spans="1:11" ht="14.25" customHeight="1" x14ac:dyDescent="0.25">
      <c r="A294" s="33" t="s">
        <v>144</v>
      </c>
      <c r="B294" s="2" t="s">
        <v>939</v>
      </c>
      <c r="C294" s="95" t="s">
        <v>630</v>
      </c>
      <c r="D294" s="33"/>
      <c r="E294" s="43">
        <v>0.56000000000000005</v>
      </c>
      <c r="F294" s="43">
        <v>0.54</v>
      </c>
      <c r="G294" s="55">
        <v>0.52</v>
      </c>
    </row>
    <row r="295" spans="1:11" ht="14.25" customHeight="1" x14ac:dyDescent="0.25">
      <c r="A295" s="33" t="s">
        <v>24</v>
      </c>
      <c r="B295" s="2" t="s">
        <v>713</v>
      </c>
      <c r="C295" s="95" t="s">
        <v>1181</v>
      </c>
      <c r="D295" s="33"/>
      <c r="E295" s="10">
        <v>0.28000000000000003</v>
      </c>
      <c r="F295" s="10">
        <v>0.28000000000000003</v>
      </c>
      <c r="G295" s="63"/>
    </row>
    <row r="296" spans="1:11" ht="14.25" customHeight="1" x14ac:dyDescent="0.25">
      <c r="A296" s="33" t="s">
        <v>30</v>
      </c>
      <c r="B296" s="2" t="s">
        <v>723</v>
      </c>
      <c r="C296" s="95" t="s">
        <v>1183</v>
      </c>
      <c r="D296" s="33"/>
      <c r="E296" s="10">
        <v>0.33</v>
      </c>
      <c r="F296" s="10">
        <v>0.28999999999999998</v>
      </c>
      <c r="G296" s="63"/>
    </row>
    <row r="297" spans="1:11" ht="14.25" customHeight="1" x14ac:dyDescent="0.25">
      <c r="A297" s="33" t="s">
        <v>287</v>
      </c>
      <c r="B297" s="2" t="s">
        <v>958</v>
      </c>
      <c r="C297" s="95" t="s">
        <v>1196</v>
      </c>
      <c r="D297" s="33"/>
      <c r="E297" s="43">
        <f>'Suppliers % Discount'!C621</f>
        <v>0.4</v>
      </c>
      <c r="F297" s="43">
        <f>'Suppliers % Discount'!D621</f>
        <v>0.35</v>
      </c>
      <c r="G297" s="55"/>
    </row>
    <row r="298" spans="1:11" ht="14.25" customHeight="1" x14ac:dyDescent="0.25">
      <c r="A298" s="33" t="s">
        <v>164</v>
      </c>
      <c r="B298" s="2" t="s">
        <v>1032</v>
      </c>
      <c r="C298" s="95" t="s">
        <v>644</v>
      </c>
      <c r="D298" s="33"/>
      <c r="E298" s="43">
        <f>'Suppliers % Discount'!C789</f>
        <v>0.47</v>
      </c>
      <c r="F298" s="43">
        <f>'Suppliers % Discount'!D789</f>
        <v>0.49</v>
      </c>
      <c r="G298" s="55"/>
    </row>
    <row r="299" spans="1:11" ht="14.25" customHeight="1" x14ac:dyDescent="0.25">
      <c r="A299" s="103" t="s">
        <v>251</v>
      </c>
      <c r="B299" s="104"/>
      <c r="C299" s="95"/>
      <c r="D299" s="93"/>
      <c r="E299" s="42" t="s">
        <v>2</v>
      </c>
      <c r="F299" s="42" t="s">
        <v>3</v>
      </c>
      <c r="G299" s="42" t="s">
        <v>4</v>
      </c>
      <c r="I299" s="29" t="s">
        <v>224</v>
      </c>
      <c r="J299" s="29" t="s">
        <v>228</v>
      </c>
      <c r="K299" s="29" t="s">
        <v>225</v>
      </c>
    </row>
    <row r="300" spans="1:11" ht="14.25" customHeight="1" x14ac:dyDescent="0.25">
      <c r="A300" s="33" t="s">
        <v>8</v>
      </c>
      <c r="B300" s="2" t="s">
        <v>810</v>
      </c>
      <c r="C300" s="95" t="s">
        <v>1188</v>
      </c>
      <c r="D300" s="33"/>
      <c r="E300" s="10">
        <v>0.47</v>
      </c>
      <c r="F300" s="10">
        <v>0.44</v>
      </c>
      <c r="G300" s="10">
        <v>0.41</v>
      </c>
    </row>
    <row r="301" spans="1:11" ht="14.25" customHeight="1" x14ac:dyDescent="0.25">
      <c r="A301" s="33" t="s">
        <v>113</v>
      </c>
      <c r="B301" s="2" t="s">
        <v>821</v>
      </c>
      <c r="C301" s="95" t="s">
        <v>1213</v>
      </c>
      <c r="D301" s="33"/>
      <c r="E301" s="43">
        <v>0.57999999999999996</v>
      </c>
      <c r="F301" s="43">
        <v>0.56999999999999995</v>
      </c>
      <c r="G301" s="43">
        <v>0.54</v>
      </c>
    </row>
    <row r="302" spans="1:11" ht="14.25" customHeight="1" x14ac:dyDescent="0.25">
      <c r="A302" s="33" t="s">
        <v>114</v>
      </c>
      <c r="B302" s="2" t="s">
        <v>828</v>
      </c>
      <c r="C302" s="95" t="s">
        <v>664</v>
      </c>
      <c r="D302" s="33"/>
      <c r="E302" s="43">
        <v>0.51</v>
      </c>
      <c r="F302" s="43">
        <v>0.49</v>
      </c>
      <c r="G302" s="43">
        <v>0.47</v>
      </c>
    </row>
    <row r="303" spans="1:11" ht="14.25" customHeight="1" x14ac:dyDescent="0.25">
      <c r="A303" s="33" t="s">
        <v>133</v>
      </c>
      <c r="B303" s="2" t="s">
        <v>897</v>
      </c>
      <c r="C303" s="95" t="s">
        <v>1193</v>
      </c>
      <c r="D303" s="33"/>
      <c r="E303" s="43">
        <f>'Suppliers % Discount'!C469</f>
        <v>0.6</v>
      </c>
      <c r="F303" s="43">
        <f>'Suppliers % Discount'!D469</f>
        <v>0.57999999999999996</v>
      </c>
      <c r="G303" s="43">
        <f>'Suppliers % Discount'!E469</f>
        <v>0.56000000000000005</v>
      </c>
    </row>
    <row r="304" spans="1:11" ht="14.25" customHeight="1" x14ac:dyDescent="0.25">
      <c r="A304" s="33" t="s">
        <v>135</v>
      </c>
      <c r="B304" s="2" t="s">
        <v>905</v>
      </c>
      <c r="C304" s="95" t="s">
        <v>1215</v>
      </c>
      <c r="D304" s="33"/>
      <c r="E304" s="43">
        <f>'Suppliers % Discount'!C494</f>
        <v>0.62</v>
      </c>
      <c r="F304" s="43">
        <f>'Suppliers % Discount'!D494</f>
        <v>0.62</v>
      </c>
      <c r="G304" s="43">
        <f>'Suppliers % Discount'!E494</f>
        <v>0.61</v>
      </c>
    </row>
    <row r="305" spans="1:11" ht="14.25" customHeight="1" x14ac:dyDescent="0.25">
      <c r="A305" s="33" t="s">
        <v>136</v>
      </c>
      <c r="B305" s="2" t="s">
        <v>908</v>
      </c>
      <c r="C305" s="95" t="s">
        <v>623</v>
      </c>
      <c r="D305" s="33"/>
      <c r="E305" s="44">
        <f>'Suppliers % Discount'!C522</f>
        <v>0.51</v>
      </c>
      <c r="F305" s="43">
        <f>'Suppliers % Discount'!D522</f>
        <v>0.49</v>
      </c>
      <c r="G305" s="43">
        <f>'Suppliers % Discount'!E522</f>
        <v>0.46</v>
      </c>
    </row>
    <row r="306" spans="1:11" ht="14.25" customHeight="1" x14ac:dyDescent="0.25">
      <c r="A306" s="33" t="s">
        <v>150</v>
      </c>
      <c r="B306" s="2" t="s">
        <v>971</v>
      </c>
      <c r="C306" s="95" t="s">
        <v>1198</v>
      </c>
      <c r="D306" s="33"/>
      <c r="E306" s="44">
        <f>'Suppliers % Discount'!C655</f>
        <v>0.55000000000000004</v>
      </c>
      <c r="F306" s="43">
        <f>'Suppliers % Discount'!D655</f>
        <v>0.53</v>
      </c>
      <c r="G306" s="43">
        <f>'Suppliers % Discount'!E655</f>
        <v>0.52</v>
      </c>
    </row>
    <row r="307" spans="1:11" ht="14.25" customHeight="1" x14ac:dyDescent="0.25">
      <c r="A307" s="33" t="s">
        <v>166</v>
      </c>
      <c r="B307" s="2" t="s">
        <v>1040</v>
      </c>
      <c r="C307" s="95" t="s">
        <v>1207</v>
      </c>
      <c r="D307" s="33"/>
      <c r="E307" s="44">
        <f>'Suppliers % Discount'!C808</f>
        <v>0.54</v>
      </c>
      <c r="F307" s="43">
        <f>'Suppliers % Discount'!D808</f>
        <v>0.52500000000000002</v>
      </c>
      <c r="G307" s="43">
        <f>'Suppliers % Discount'!E808</f>
        <v>0.51</v>
      </c>
    </row>
    <row r="308" spans="1:11" ht="14.25" customHeight="1" x14ac:dyDescent="0.25">
      <c r="A308" s="33" t="s">
        <v>168</v>
      </c>
      <c r="B308" s="2" t="s">
        <v>1052</v>
      </c>
      <c r="C308" s="95" t="s">
        <v>1208</v>
      </c>
      <c r="D308" s="33"/>
      <c r="E308" s="44">
        <f>'Suppliers % Discount'!C842</f>
        <v>0.68</v>
      </c>
      <c r="F308" s="43">
        <f>'Suppliers % Discount'!D842</f>
        <v>0.66</v>
      </c>
      <c r="G308" s="43">
        <f>'Suppliers % Discount'!E842</f>
        <v>0.63</v>
      </c>
    </row>
    <row r="309" spans="1:11" ht="14.25" customHeight="1" x14ac:dyDescent="0.25">
      <c r="A309" s="33" t="s">
        <v>169</v>
      </c>
      <c r="B309" s="2" t="s">
        <v>1058</v>
      </c>
      <c r="C309" s="95" t="s">
        <v>587</v>
      </c>
      <c r="D309" s="33"/>
      <c r="E309" s="44">
        <f>'Suppliers % Discount'!C863</f>
        <v>0.61</v>
      </c>
      <c r="F309" s="43">
        <f>'Suppliers % Discount'!D863</f>
        <v>0.57999999999999996</v>
      </c>
      <c r="G309" s="43">
        <f>'Suppliers % Discount'!E863</f>
        <v>0.54</v>
      </c>
    </row>
    <row r="310" spans="1:11" ht="14.25" customHeight="1" x14ac:dyDescent="0.25">
      <c r="A310" s="33" t="s">
        <v>172</v>
      </c>
      <c r="B310" s="2" t="s">
        <v>1075</v>
      </c>
      <c r="C310" s="95" t="s">
        <v>1209</v>
      </c>
      <c r="D310" s="33"/>
      <c r="E310" s="64">
        <v>0.56000000000000005</v>
      </c>
      <c r="F310" s="10">
        <v>0.55000000000000004</v>
      </c>
      <c r="G310" s="10">
        <v>0.52</v>
      </c>
    </row>
    <row r="311" spans="1:11" ht="14.25" customHeight="1" x14ac:dyDescent="0.25">
      <c r="A311" s="33" t="s">
        <v>174</v>
      </c>
      <c r="B311" s="2" t="s">
        <v>1081</v>
      </c>
      <c r="C311" s="95" t="s">
        <v>1210</v>
      </c>
      <c r="D311" s="33"/>
      <c r="E311" s="44">
        <f>'Suppliers % Discount'!C941</f>
        <v>0.65</v>
      </c>
      <c r="F311" s="43">
        <f>'Suppliers % Discount'!D941</f>
        <v>0.63</v>
      </c>
      <c r="G311" s="43">
        <f>'Suppliers % Discount'!E941</f>
        <v>0.6</v>
      </c>
    </row>
    <row r="312" spans="1:11" ht="14.25" customHeight="1" x14ac:dyDescent="0.25">
      <c r="A312" s="33" t="s">
        <v>179</v>
      </c>
      <c r="B312" s="2" t="s">
        <v>1108</v>
      </c>
      <c r="C312" s="95"/>
      <c r="D312" s="33"/>
      <c r="E312" s="43">
        <f>'Suppliers % Discount'!C973</f>
        <v>0.51</v>
      </c>
      <c r="F312" s="43">
        <f>'Suppliers % Discount'!D973</f>
        <v>0.48</v>
      </c>
      <c r="G312" s="43">
        <f>'Suppliers % Discount'!E973</f>
        <v>0.45</v>
      </c>
    </row>
    <row r="313" spans="1:11" ht="14.25" customHeight="1" x14ac:dyDescent="0.25">
      <c r="A313" s="103" t="s">
        <v>252</v>
      </c>
      <c r="B313" s="104"/>
      <c r="C313" s="95"/>
      <c r="D313" s="93"/>
      <c r="E313" s="42" t="s">
        <v>2</v>
      </c>
      <c r="F313" s="42" t="s">
        <v>3</v>
      </c>
      <c r="G313" s="42" t="s">
        <v>4</v>
      </c>
      <c r="I313" s="29" t="s">
        <v>224</v>
      </c>
      <c r="J313" s="29" t="s">
        <v>228</v>
      </c>
      <c r="K313" s="29" t="s">
        <v>225</v>
      </c>
    </row>
    <row r="314" spans="1:11" ht="14.25" customHeight="1" x14ac:dyDescent="0.25">
      <c r="A314" s="33" t="s">
        <v>8</v>
      </c>
      <c r="B314" s="2" t="s">
        <v>810</v>
      </c>
      <c r="C314" s="95" t="s">
        <v>1188</v>
      </c>
      <c r="D314" s="33"/>
      <c r="E314" s="10">
        <v>0.47</v>
      </c>
      <c r="F314" s="10">
        <v>0.44</v>
      </c>
      <c r="G314" s="10">
        <v>0.41</v>
      </c>
    </row>
    <row r="315" spans="1:11" ht="14.25" customHeight="1" x14ac:dyDescent="0.25">
      <c r="A315" s="33" t="s">
        <v>113</v>
      </c>
      <c r="B315" s="2" t="s">
        <v>821</v>
      </c>
      <c r="C315" s="95" t="s">
        <v>1213</v>
      </c>
      <c r="D315" s="33"/>
      <c r="E315" s="43">
        <v>0.71</v>
      </c>
      <c r="F315" s="43">
        <v>0.7</v>
      </c>
      <c r="G315" s="43">
        <v>0.67</v>
      </c>
    </row>
    <row r="316" spans="1:11" ht="14.25" customHeight="1" x14ac:dyDescent="0.25">
      <c r="A316" s="33" t="s">
        <v>114</v>
      </c>
      <c r="B316" s="2" t="s">
        <v>828</v>
      </c>
      <c r="C316" s="95" t="s">
        <v>664</v>
      </c>
      <c r="D316" s="33"/>
      <c r="E316" s="43">
        <v>0.65</v>
      </c>
      <c r="F316" s="43">
        <v>0.63</v>
      </c>
      <c r="G316" s="43">
        <v>0.61</v>
      </c>
    </row>
    <row r="317" spans="1:11" ht="14.25" customHeight="1" x14ac:dyDescent="0.25">
      <c r="A317" s="33" t="s">
        <v>125</v>
      </c>
      <c r="B317" s="2" t="s">
        <v>872</v>
      </c>
      <c r="C317" s="95" t="s">
        <v>1173</v>
      </c>
      <c r="D317" s="33"/>
      <c r="E317" s="43">
        <f>'Suppliers % Discount'!C399</f>
        <v>0.53</v>
      </c>
      <c r="F317" s="43">
        <f>'Suppliers % Discount'!D399</f>
        <v>0.52</v>
      </c>
      <c r="G317" s="43">
        <f>'Suppliers % Discount'!E399</f>
        <v>0.48</v>
      </c>
    </row>
    <row r="318" spans="1:11" ht="14.25" customHeight="1" x14ac:dyDescent="0.25">
      <c r="A318" s="33" t="s">
        <v>133</v>
      </c>
      <c r="B318" s="2" t="s">
        <v>897</v>
      </c>
      <c r="C318" s="95" t="s">
        <v>1193</v>
      </c>
      <c r="D318" s="33"/>
      <c r="E318" s="43">
        <f>'Suppliers % Discount'!C470</f>
        <v>0.6</v>
      </c>
      <c r="F318" s="43">
        <f>'Suppliers % Discount'!D470</f>
        <v>0.57999999999999996</v>
      </c>
      <c r="G318" s="43">
        <f>'Suppliers % Discount'!E470</f>
        <v>0.56000000000000005</v>
      </c>
    </row>
    <row r="319" spans="1:11" ht="14.25" customHeight="1" x14ac:dyDescent="0.25">
      <c r="A319" s="33" t="s">
        <v>135</v>
      </c>
      <c r="B319" s="2" t="s">
        <v>905</v>
      </c>
      <c r="C319" s="95" t="s">
        <v>1215</v>
      </c>
      <c r="D319" s="33"/>
      <c r="E319" s="43">
        <f>'Suppliers % Discount'!C495</f>
        <v>0.54</v>
      </c>
      <c r="F319" s="43">
        <f>'Suppliers % Discount'!D495</f>
        <v>0.54</v>
      </c>
      <c r="G319" s="43">
        <f>'Suppliers % Discount'!E495</f>
        <v>0.53</v>
      </c>
    </row>
    <row r="320" spans="1:11" ht="14.25" customHeight="1" x14ac:dyDescent="0.25">
      <c r="A320" s="33" t="s">
        <v>148</v>
      </c>
      <c r="B320" s="2" t="s">
        <v>961</v>
      </c>
      <c r="C320" s="95" t="s">
        <v>1197</v>
      </c>
      <c r="D320" s="33"/>
      <c r="E320" s="10">
        <v>0.52</v>
      </c>
      <c r="F320" s="10">
        <v>0.51</v>
      </c>
      <c r="G320" s="10">
        <v>0.49</v>
      </c>
    </row>
    <row r="321" spans="1:11" ht="14.25" customHeight="1" x14ac:dyDescent="0.25">
      <c r="A321" s="33" t="s">
        <v>150</v>
      </c>
      <c r="B321" s="2" t="s">
        <v>971</v>
      </c>
      <c r="C321" s="95" t="s">
        <v>1198</v>
      </c>
      <c r="D321" s="33"/>
      <c r="E321" s="43">
        <f>'Suppliers % Discount'!C656</f>
        <v>0.55000000000000004</v>
      </c>
      <c r="F321" s="43">
        <f>'Suppliers % Discount'!D656</f>
        <v>0.53</v>
      </c>
      <c r="G321" s="43">
        <f>'Suppliers % Discount'!E656</f>
        <v>0.52</v>
      </c>
    </row>
    <row r="322" spans="1:11" ht="14.25" customHeight="1" x14ac:dyDescent="0.25">
      <c r="A322" s="33" t="s">
        <v>166</v>
      </c>
      <c r="B322" s="2" t="s">
        <v>1040</v>
      </c>
      <c r="C322" s="95" t="s">
        <v>1207</v>
      </c>
      <c r="D322" s="33"/>
      <c r="E322" s="43">
        <f>'Suppliers % Discount'!C809</f>
        <v>0.5</v>
      </c>
      <c r="F322" s="43">
        <f>'Suppliers % Discount'!D809</f>
        <v>0.48499999999999999</v>
      </c>
      <c r="G322" s="43">
        <f>'Suppliers % Discount'!E809</f>
        <v>0.47</v>
      </c>
    </row>
    <row r="323" spans="1:11" ht="14.25" customHeight="1" x14ac:dyDescent="0.25">
      <c r="A323" s="33" t="s">
        <v>168</v>
      </c>
      <c r="B323" s="2" t="s">
        <v>1052</v>
      </c>
      <c r="C323" s="95" t="s">
        <v>1208</v>
      </c>
      <c r="D323" s="33"/>
      <c r="E323" s="43">
        <f>'Suppliers % Discount'!C843</f>
        <v>0.67</v>
      </c>
      <c r="F323" s="43">
        <f>'Suppliers % Discount'!D843</f>
        <v>0.65</v>
      </c>
      <c r="G323" s="43">
        <f>'Suppliers % Discount'!E843</f>
        <v>0.62</v>
      </c>
    </row>
    <row r="324" spans="1:11" ht="14.25" customHeight="1" x14ac:dyDescent="0.25">
      <c r="A324" s="33" t="s">
        <v>169</v>
      </c>
      <c r="B324" s="2" t="s">
        <v>1058</v>
      </c>
      <c r="C324" s="95" t="s">
        <v>587</v>
      </c>
      <c r="D324" s="33"/>
      <c r="E324" s="43">
        <f>'Suppliers % Discount'!C864</f>
        <v>0.69</v>
      </c>
      <c r="F324" s="43">
        <f>'Suppliers % Discount'!D864</f>
        <v>0.67</v>
      </c>
      <c r="G324" s="43">
        <f>'Suppliers % Discount'!E864</f>
        <v>0.64</v>
      </c>
    </row>
    <row r="325" spans="1:11" ht="14.25" customHeight="1" x14ac:dyDescent="0.25">
      <c r="A325" s="33" t="s">
        <v>172</v>
      </c>
      <c r="B325" s="2" t="s">
        <v>1075</v>
      </c>
      <c r="C325" s="95" t="s">
        <v>1209</v>
      </c>
      <c r="D325" s="33"/>
      <c r="E325" s="43">
        <v>0.67</v>
      </c>
      <c r="F325" s="43">
        <v>0.66</v>
      </c>
      <c r="G325" s="43">
        <v>0.64</v>
      </c>
    </row>
    <row r="326" spans="1:11" ht="14.25" customHeight="1" x14ac:dyDescent="0.25">
      <c r="A326" s="103" t="s">
        <v>253</v>
      </c>
      <c r="B326" s="104"/>
      <c r="C326" s="95"/>
      <c r="D326" s="93"/>
      <c r="E326" s="42" t="s">
        <v>2</v>
      </c>
      <c r="F326" s="42" t="s">
        <v>3</v>
      </c>
      <c r="G326" s="42" t="s">
        <v>4</v>
      </c>
      <c r="I326" s="29" t="s">
        <v>224</v>
      </c>
      <c r="J326" s="29" t="s">
        <v>228</v>
      </c>
      <c r="K326" s="29" t="s">
        <v>225</v>
      </c>
    </row>
    <row r="327" spans="1:11" ht="14.25" customHeight="1" x14ac:dyDescent="0.25">
      <c r="A327" s="33" t="s">
        <v>110</v>
      </c>
      <c r="B327" s="2" t="s">
        <v>815</v>
      </c>
      <c r="C327" s="95" t="s">
        <v>611</v>
      </c>
      <c r="D327" s="33"/>
      <c r="E327" s="43">
        <f>'Suppliers % Discount'!C259</f>
        <v>0.2</v>
      </c>
      <c r="F327" s="43">
        <f>'Suppliers % Discount'!D259</f>
        <v>0.17</v>
      </c>
      <c r="G327" s="43">
        <f>'Suppliers % Discount'!E259</f>
        <v>0.1</v>
      </c>
    </row>
    <row r="328" spans="1:11" ht="14.25" customHeight="1" x14ac:dyDescent="0.25">
      <c r="A328" s="33" t="s">
        <v>144</v>
      </c>
      <c r="B328" s="2" t="s">
        <v>939</v>
      </c>
      <c r="C328" s="95" t="s">
        <v>630</v>
      </c>
      <c r="D328" s="33"/>
      <c r="E328" s="10">
        <v>0.56000000000000005</v>
      </c>
      <c r="F328" s="10">
        <v>0.54</v>
      </c>
      <c r="G328" s="10">
        <v>0.52</v>
      </c>
    </row>
    <row r="329" spans="1:11" ht="14.25" customHeight="1" x14ac:dyDescent="0.25">
      <c r="A329" s="33" t="s">
        <v>158</v>
      </c>
      <c r="B329" s="2" t="s">
        <v>1005</v>
      </c>
      <c r="C329" s="95" t="s">
        <v>1202</v>
      </c>
      <c r="D329" s="33"/>
      <c r="E329" s="43">
        <f>'Suppliers % Discount'!C746</f>
        <v>0.56999999999999995</v>
      </c>
      <c r="F329" s="43">
        <f>'Suppliers % Discount'!D746</f>
        <v>0.55000000000000004</v>
      </c>
      <c r="G329" s="43">
        <f>'Suppliers % Discount'!E746</f>
        <v>0.53</v>
      </c>
    </row>
    <row r="330" spans="1:11" ht="14.25" customHeight="1" x14ac:dyDescent="0.25">
      <c r="A330" s="33" t="s">
        <v>180</v>
      </c>
      <c r="B330" s="2" t="s">
        <v>1111</v>
      </c>
      <c r="C330" s="95" t="s">
        <v>653</v>
      </c>
      <c r="D330" s="33"/>
      <c r="E330" s="43">
        <f>'Suppliers % Discount'!C979</f>
        <v>0.28999999999999998</v>
      </c>
      <c r="F330" s="43">
        <f>'Suppliers % Discount'!D979</f>
        <v>0.2</v>
      </c>
      <c r="G330" s="43">
        <f>'Suppliers % Discount'!E979</f>
        <v>0.1</v>
      </c>
    </row>
    <row r="331" spans="1:11" ht="14.25" customHeight="1" x14ac:dyDescent="0.25">
      <c r="A331" s="103" t="s">
        <v>254</v>
      </c>
      <c r="B331" s="104"/>
      <c r="C331" s="95"/>
      <c r="D331" s="93"/>
      <c r="E331" s="42" t="s">
        <v>2</v>
      </c>
      <c r="F331" s="42" t="s">
        <v>3</v>
      </c>
      <c r="G331" s="42" t="s">
        <v>4</v>
      </c>
    </row>
    <row r="332" spans="1:11" ht="14.25" customHeight="1" x14ac:dyDescent="0.25">
      <c r="A332" s="33" t="s">
        <v>78</v>
      </c>
      <c r="B332" s="2" t="s">
        <v>781</v>
      </c>
      <c r="C332" s="95" t="s">
        <v>602</v>
      </c>
      <c r="D332" s="33"/>
      <c r="E332" s="43">
        <f>'Suppliers % Discount'!C166</f>
        <v>0.5</v>
      </c>
      <c r="F332" s="43">
        <f>'Suppliers % Discount'!D166</f>
        <v>0.47</v>
      </c>
      <c r="G332" s="43">
        <f>'Suppliers % Discount'!E166</f>
        <v>0.45</v>
      </c>
    </row>
    <row r="333" spans="1:11" ht="14.25" customHeight="1" x14ac:dyDescent="0.25">
      <c r="A333" s="33" t="s">
        <v>80</v>
      </c>
      <c r="B333" s="2" t="s">
        <v>785</v>
      </c>
      <c r="C333" s="95" t="s">
        <v>1177</v>
      </c>
      <c r="D333" s="33"/>
      <c r="E333" s="43">
        <f>'Suppliers % Discount'!C169</f>
        <v>0.45</v>
      </c>
      <c r="F333" s="43">
        <f>'Suppliers % Discount'!D169</f>
        <v>0.43</v>
      </c>
      <c r="G333" s="43">
        <f>'Suppliers % Discount'!E169</f>
        <v>0.4</v>
      </c>
    </row>
    <row r="334" spans="1:11" ht="14.25" customHeight="1" x14ac:dyDescent="0.25">
      <c r="A334" s="33" t="s">
        <v>113</v>
      </c>
      <c r="B334" s="2" t="s">
        <v>821</v>
      </c>
      <c r="C334" s="95" t="s">
        <v>1213</v>
      </c>
      <c r="D334" s="33"/>
      <c r="E334" s="43">
        <v>0.57999999999999996</v>
      </c>
      <c r="F334" s="43">
        <v>0.56999999999999995</v>
      </c>
      <c r="G334" s="43">
        <v>0.54</v>
      </c>
    </row>
    <row r="335" spans="1:11" ht="14.25" customHeight="1" x14ac:dyDescent="0.25">
      <c r="A335" s="33" t="s">
        <v>114</v>
      </c>
      <c r="B335" s="2" t="s">
        <v>828</v>
      </c>
      <c r="C335" s="95" t="s">
        <v>664</v>
      </c>
      <c r="D335" s="33"/>
      <c r="E335" s="43">
        <v>0.49</v>
      </c>
      <c r="F335" s="43">
        <v>0.46</v>
      </c>
      <c r="G335" s="43">
        <v>0.45</v>
      </c>
    </row>
    <row r="336" spans="1:11" ht="14.25" customHeight="1" x14ac:dyDescent="0.25">
      <c r="A336" s="33" t="s">
        <v>133</v>
      </c>
      <c r="B336" s="2" t="s">
        <v>897</v>
      </c>
      <c r="C336" s="95" t="s">
        <v>1193</v>
      </c>
      <c r="D336" s="33"/>
      <c r="E336" s="43">
        <f>'Suppliers % Discount'!C471</f>
        <v>0.6</v>
      </c>
      <c r="F336" s="43">
        <f>'Suppliers % Discount'!D471</f>
        <v>0.57999999999999996</v>
      </c>
      <c r="G336" s="43">
        <f>'Suppliers % Discount'!E471</f>
        <v>0.56000000000000005</v>
      </c>
    </row>
    <row r="337" spans="1:11" ht="14.25" customHeight="1" x14ac:dyDescent="0.25">
      <c r="A337" s="33" t="s">
        <v>150</v>
      </c>
      <c r="B337" s="2" t="s">
        <v>971</v>
      </c>
      <c r="C337" s="95" t="s">
        <v>1198</v>
      </c>
      <c r="D337" s="33"/>
      <c r="E337" s="43">
        <f>'Suppliers % Discount'!C657</f>
        <v>0.55000000000000004</v>
      </c>
      <c r="F337" s="43">
        <f>'Suppliers % Discount'!D657</f>
        <v>0.53</v>
      </c>
      <c r="G337" s="43">
        <f>'Suppliers % Discount'!E657</f>
        <v>0.52</v>
      </c>
    </row>
    <row r="338" spans="1:11" ht="14.25" customHeight="1" x14ac:dyDescent="0.25">
      <c r="A338" s="33" t="s">
        <v>158</v>
      </c>
      <c r="B338" s="2" t="s">
        <v>1005</v>
      </c>
      <c r="C338" s="95" t="s">
        <v>1202</v>
      </c>
      <c r="D338" s="33"/>
      <c r="E338" s="43">
        <f>'Suppliers % Discount'!C747</f>
        <v>0.56999999999999995</v>
      </c>
      <c r="F338" s="43">
        <f>'Suppliers % Discount'!D747</f>
        <v>0.55000000000000004</v>
      </c>
      <c r="G338" s="43">
        <f>'Suppliers % Discount'!E747</f>
        <v>0.53</v>
      </c>
    </row>
    <row r="339" spans="1:11" ht="14.25" customHeight="1" x14ac:dyDescent="0.25">
      <c r="A339" s="33" t="s">
        <v>166</v>
      </c>
      <c r="B339" s="2" t="s">
        <v>1040</v>
      </c>
      <c r="C339" s="95" t="s">
        <v>1207</v>
      </c>
      <c r="D339" s="33"/>
      <c r="E339" s="43">
        <f>'Suppliers % Discount'!C810</f>
        <v>0.47</v>
      </c>
      <c r="F339" s="43">
        <f>'Suppliers % Discount'!D810</f>
        <v>0.45500000000000002</v>
      </c>
      <c r="G339" s="43">
        <f>'Suppliers % Discount'!E810</f>
        <v>0.44</v>
      </c>
    </row>
    <row r="340" spans="1:11" ht="14.25" customHeight="1" x14ac:dyDescent="0.25">
      <c r="A340" s="33" t="s">
        <v>172</v>
      </c>
      <c r="B340" s="2" t="s">
        <v>1075</v>
      </c>
      <c r="C340" s="95" t="s">
        <v>1209</v>
      </c>
      <c r="D340" s="33"/>
      <c r="E340" s="64">
        <v>0.54</v>
      </c>
      <c r="F340" s="10">
        <v>0.52</v>
      </c>
      <c r="G340" s="10">
        <v>0.49</v>
      </c>
    </row>
    <row r="341" spans="1:11" ht="14.25" customHeight="1" x14ac:dyDescent="0.25">
      <c r="A341" s="103" t="s">
        <v>255</v>
      </c>
      <c r="B341" s="104"/>
      <c r="C341" s="95"/>
      <c r="D341" s="93"/>
      <c r="E341" s="42" t="s">
        <v>2</v>
      </c>
      <c r="F341" s="42" t="s">
        <v>3</v>
      </c>
      <c r="G341" s="42" t="s">
        <v>4</v>
      </c>
      <c r="I341" s="29" t="s">
        <v>224</v>
      </c>
      <c r="J341" s="29" t="s">
        <v>228</v>
      </c>
      <c r="K341" s="29" t="s">
        <v>225</v>
      </c>
    </row>
    <row r="342" spans="1:11" ht="14.25" customHeight="1" x14ac:dyDescent="0.25">
      <c r="A342" s="33" t="s">
        <v>114</v>
      </c>
      <c r="B342" s="2" t="s">
        <v>828</v>
      </c>
      <c r="C342" s="95" t="s">
        <v>664</v>
      </c>
      <c r="D342" s="33"/>
      <c r="E342" s="44">
        <f>'Suppliers % Discount'!C314</f>
        <v>0.51</v>
      </c>
      <c r="F342" s="44">
        <f>'Suppliers % Discount'!D314</f>
        <v>0.49</v>
      </c>
      <c r="G342" s="44">
        <f>'Suppliers % Discount'!E314</f>
        <v>0.47</v>
      </c>
    </row>
    <row r="343" spans="1:11" ht="14.25" customHeight="1" x14ac:dyDescent="0.25">
      <c r="A343" s="33" t="s">
        <v>118</v>
      </c>
      <c r="B343" s="2" t="s">
        <v>849</v>
      </c>
      <c r="C343" s="95" t="s">
        <v>1191</v>
      </c>
      <c r="D343" s="33"/>
      <c r="E343" s="44">
        <f>'Suppliers % Discount'!C364</f>
        <v>0.6</v>
      </c>
      <c r="F343" s="44">
        <f>'Suppliers % Discount'!D364</f>
        <v>0.57999999999999996</v>
      </c>
      <c r="G343" s="44">
        <f>'Suppliers % Discount'!E364</f>
        <v>0.55000000000000004</v>
      </c>
    </row>
    <row r="344" spans="1:11" ht="14.25" customHeight="1" x14ac:dyDescent="0.25">
      <c r="A344" s="33" t="s">
        <v>284</v>
      </c>
      <c r="B344" s="2" t="s">
        <v>855</v>
      </c>
      <c r="C344" s="95" t="s">
        <v>660</v>
      </c>
      <c r="D344" s="33"/>
      <c r="E344" s="10">
        <v>0.45</v>
      </c>
      <c r="F344" s="10">
        <v>0.42</v>
      </c>
      <c r="G344" s="10">
        <v>0.4</v>
      </c>
    </row>
    <row r="345" spans="1:11" ht="14.25" customHeight="1" x14ac:dyDescent="0.25">
      <c r="A345" s="33" t="s">
        <v>125</v>
      </c>
      <c r="B345" s="2" t="s">
        <v>872</v>
      </c>
      <c r="C345" s="95" t="s">
        <v>1173</v>
      </c>
      <c r="D345" s="33"/>
      <c r="E345" s="43">
        <f>'Suppliers % Discount'!C400</f>
        <v>0.53</v>
      </c>
      <c r="F345" s="43">
        <f>'Suppliers % Discount'!D400</f>
        <v>0.52</v>
      </c>
      <c r="G345" s="43">
        <f>'Suppliers % Discount'!E400</f>
        <v>0.48</v>
      </c>
    </row>
    <row r="346" spans="1:11" ht="14.25" customHeight="1" x14ac:dyDescent="0.25">
      <c r="A346" s="33" t="s">
        <v>128</v>
      </c>
      <c r="B346" s="2" t="s">
        <v>876</v>
      </c>
      <c r="C346" s="95" t="s">
        <v>1164</v>
      </c>
      <c r="D346" s="33"/>
      <c r="E346" s="10">
        <v>0.54</v>
      </c>
      <c r="F346" s="10">
        <v>0.52</v>
      </c>
      <c r="G346" s="10">
        <v>0.5</v>
      </c>
    </row>
    <row r="347" spans="1:11" ht="14.25" customHeight="1" x14ac:dyDescent="0.25">
      <c r="A347" s="33" t="s">
        <v>135</v>
      </c>
      <c r="B347" s="2" t="s">
        <v>905</v>
      </c>
      <c r="C347" s="95" t="s">
        <v>1215</v>
      </c>
      <c r="D347" s="33"/>
      <c r="E347" s="43">
        <f>'Suppliers % Discount'!C496</f>
        <v>0.54</v>
      </c>
      <c r="F347" s="43">
        <f>'Suppliers % Discount'!D496</f>
        <v>0.54</v>
      </c>
      <c r="G347" s="43">
        <f>'Suppliers % Discount'!E496</f>
        <v>0.53</v>
      </c>
    </row>
    <row r="348" spans="1:11" ht="14.25" customHeight="1" x14ac:dyDescent="0.25">
      <c r="A348" s="33" t="s">
        <v>148</v>
      </c>
      <c r="B348" s="2" t="s">
        <v>961</v>
      </c>
      <c r="C348" s="95" t="s">
        <v>1197</v>
      </c>
      <c r="D348" s="33"/>
      <c r="E348" s="10">
        <v>0.52</v>
      </c>
      <c r="F348" s="10">
        <v>0.51</v>
      </c>
      <c r="G348" s="10">
        <v>0.49</v>
      </c>
    </row>
    <row r="349" spans="1:11" ht="14.25" customHeight="1" x14ac:dyDescent="0.25">
      <c r="A349" s="33" t="s">
        <v>150</v>
      </c>
      <c r="B349" s="2" t="s">
        <v>971</v>
      </c>
      <c r="C349" s="95" t="s">
        <v>1198</v>
      </c>
      <c r="D349" s="33"/>
      <c r="E349" s="43">
        <f>'Suppliers % Discount'!C658</f>
        <v>0.55000000000000004</v>
      </c>
      <c r="F349" s="43">
        <f>'Suppliers % Discount'!D658</f>
        <v>0.53</v>
      </c>
      <c r="G349" s="43">
        <f>'Suppliers % Discount'!E658</f>
        <v>0.52</v>
      </c>
    </row>
    <row r="350" spans="1:11" ht="14.25" customHeight="1" x14ac:dyDescent="0.25">
      <c r="A350" s="33" t="s">
        <v>1200</v>
      </c>
      <c r="B350" s="2" t="s">
        <v>987</v>
      </c>
      <c r="C350" s="95" t="s">
        <v>656</v>
      </c>
      <c r="D350" s="33"/>
      <c r="E350" s="43">
        <v>0.56000000000000005</v>
      </c>
      <c r="F350" s="43">
        <v>0.54</v>
      </c>
      <c r="G350" s="43">
        <v>0.53</v>
      </c>
    </row>
    <row r="351" spans="1:11" ht="14.25" customHeight="1" x14ac:dyDescent="0.25">
      <c r="A351" s="33" t="s">
        <v>166</v>
      </c>
      <c r="B351" s="2" t="s">
        <v>1040</v>
      </c>
      <c r="C351" s="95" t="s">
        <v>1207</v>
      </c>
      <c r="D351" s="33"/>
      <c r="E351" s="43">
        <f>'Suppliers % Discount'!C811</f>
        <v>0.5</v>
      </c>
      <c r="F351" s="43">
        <f>'Suppliers % Discount'!D811</f>
        <v>0.48499999999999999</v>
      </c>
      <c r="G351" s="43">
        <f>'Suppliers % Discount'!E811</f>
        <v>0.47</v>
      </c>
    </row>
    <row r="352" spans="1:11" ht="14.25" customHeight="1" x14ac:dyDescent="0.25">
      <c r="A352" s="33" t="s">
        <v>168</v>
      </c>
      <c r="B352" s="2" t="s">
        <v>1052</v>
      </c>
      <c r="C352" s="95" t="s">
        <v>1208</v>
      </c>
      <c r="D352" s="33"/>
      <c r="E352" s="43">
        <f>'Suppliers % Discount'!C844</f>
        <v>0.67</v>
      </c>
      <c r="F352" s="43">
        <f>'Suppliers % Discount'!D844</f>
        <v>0.65</v>
      </c>
      <c r="G352" s="43">
        <f>'Suppliers % Discount'!E844</f>
        <v>0.62</v>
      </c>
    </row>
    <row r="353" spans="1:11" ht="14.25" customHeight="1" x14ac:dyDescent="0.25">
      <c r="A353" s="33" t="s">
        <v>169</v>
      </c>
      <c r="B353" s="2" t="s">
        <v>1058</v>
      </c>
      <c r="C353" s="95" t="s">
        <v>587</v>
      </c>
      <c r="D353" s="33"/>
      <c r="E353" s="43">
        <f>'Suppliers % Discount'!C865</f>
        <v>0.53</v>
      </c>
      <c r="F353" s="43">
        <f>'Suppliers % Discount'!D865</f>
        <v>0.5</v>
      </c>
      <c r="G353" s="43">
        <f>'Suppliers % Discount'!E865</f>
        <v>0.45</v>
      </c>
    </row>
    <row r="354" spans="1:11" ht="14.25" customHeight="1" x14ac:dyDescent="0.25">
      <c r="A354" s="33" t="s">
        <v>172</v>
      </c>
      <c r="B354" s="2" t="s">
        <v>1075</v>
      </c>
      <c r="C354" s="95" t="s">
        <v>1209</v>
      </c>
      <c r="D354" s="33"/>
      <c r="E354" s="43">
        <v>0.67</v>
      </c>
      <c r="F354" s="43">
        <v>0.66</v>
      </c>
      <c r="G354" s="43">
        <v>0.64</v>
      </c>
    </row>
    <row r="355" spans="1:11" ht="14.25" customHeight="1" x14ac:dyDescent="0.25">
      <c r="A355" s="103" t="s">
        <v>256</v>
      </c>
      <c r="B355" s="104"/>
      <c r="C355" s="95"/>
      <c r="D355" s="93"/>
      <c r="E355" s="42" t="s">
        <v>2</v>
      </c>
      <c r="F355" s="42" t="s">
        <v>3</v>
      </c>
      <c r="G355" s="42" t="s">
        <v>4</v>
      </c>
      <c r="I355" s="29" t="s">
        <v>224</v>
      </c>
      <c r="J355" s="29" t="s">
        <v>228</v>
      </c>
      <c r="K355" s="29" t="s">
        <v>225</v>
      </c>
    </row>
    <row r="356" spans="1:11" s="1" customFormat="1" ht="14.25" customHeight="1" x14ac:dyDescent="0.25">
      <c r="A356" s="33" t="s">
        <v>42</v>
      </c>
      <c r="B356" s="2" t="s">
        <v>747</v>
      </c>
      <c r="C356" s="95" t="s">
        <v>1155</v>
      </c>
      <c r="D356" s="33"/>
      <c r="E356" s="41">
        <f>'Suppliers % Discount'!C115</f>
        <v>0.45</v>
      </c>
      <c r="F356" s="41">
        <f>'Suppliers % Discount'!D115</f>
        <v>0.45</v>
      </c>
      <c r="G356" s="41">
        <f>'Suppliers % Discount'!E115</f>
        <v>0.43</v>
      </c>
    </row>
    <row r="357" spans="1:11" s="1" customFormat="1" ht="14.25" customHeight="1" x14ac:dyDescent="0.25">
      <c r="A357" s="33" t="s">
        <v>51</v>
      </c>
      <c r="B357" s="2" t="s">
        <v>758</v>
      </c>
      <c r="C357" s="95" t="s">
        <v>1161</v>
      </c>
      <c r="D357" s="57"/>
      <c r="E357" s="41">
        <f>'Suppliers % Discount'!C129</f>
        <v>0.53</v>
      </c>
      <c r="F357" s="41">
        <f>'Suppliers % Discount'!D129</f>
        <v>0.52</v>
      </c>
      <c r="G357" s="41">
        <f>'Suppliers % Discount'!E129</f>
        <v>0.5</v>
      </c>
    </row>
    <row r="358" spans="1:11" s="1" customFormat="1" ht="14.25" customHeight="1" x14ac:dyDescent="0.25">
      <c r="A358" s="33" t="s">
        <v>71</v>
      </c>
      <c r="B358" s="2" t="s">
        <v>774</v>
      </c>
      <c r="C358" s="95" t="s">
        <v>1186</v>
      </c>
      <c r="D358" s="57"/>
      <c r="E358" s="41">
        <f>'Suppliers % Discount'!C160</f>
        <v>0.51</v>
      </c>
      <c r="F358" s="41">
        <f>'Suppliers % Discount'!D160</f>
        <v>0.49</v>
      </c>
      <c r="G358" s="41">
        <f>'Suppliers % Discount'!E160</f>
        <v>0.47</v>
      </c>
    </row>
    <row r="359" spans="1:11" s="1" customFormat="1" ht="14.25" customHeight="1" x14ac:dyDescent="0.25">
      <c r="A359" s="33" t="s">
        <v>82</v>
      </c>
      <c r="B359" s="2" t="s">
        <v>787</v>
      </c>
      <c r="C359" s="95" t="s">
        <v>1167</v>
      </c>
      <c r="D359" s="57"/>
      <c r="E359" s="41">
        <f>'Suppliers % Discount'!C172</f>
        <v>0.45</v>
      </c>
      <c r="F359" s="41">
        <f>'Suppliers % Discount'!D172</f>
        <v>0.43</v>
      </c>
      <c r="G359" s="41">
        <f>'Suppliers % Discount'!E172</f>
        <v>0.41</v>
      </c>
    </row>
    <row r="360" spans="1:11" s="1" customFormat="1" ht="14.25" customHeight="1" x14ac:dyDescent="0.25">
      <c r="A360" s="33" t="s">
        <v>90</v>
      </c>
      <c r="B360" s="2" t="s">
        <v>799</v>
      </c>
      <c r="C360" s="95" t="s">
        <v>607</v>
      </c>
      <c r="D360" s="33"/>
      <c r="E360" s="41">
        <f>'Suppliers % Discount'!C198</f>
        <v>0.53</v>
      </c>
      <c r="F360" s="41">
        <f>'Suppliers % Discount'!D198</f>
        <v>0.52</v>
      </c>
      <c r="G360" s="41">
        <f>'Suppliers % Discount'!E198</f>
        <v>0.51</v>
      </c>
    </row>
    <row r="361" spans="1:11" s="1" customFormat="1" ht="14.25" customHeight="1" x14ac:dyDescent="0.25">
      <c r="A361" s="33" t="s">
        <v>8</v>
      </c>
      <c r="B361" s="2" t="s">
        <v>810</v>
      </c>
      <c r="C361" s="95" t="s">
        <v>1188</v>
      </c>
      <c r="D361" s="57"/>
      <c r="E361" s="10">
        <v>0.47</v>
      </c>
      <c r="F361" s="10">
        <v>0.44</v>
      </c>
      <c r="G361" s="10">
        <v>0.41</v>
      </c>
    </row>
    <row r="362" spans="1:11" s="1" customFormat="1" ht="14.25" customHeight="1" x14ac:dyDescent="0.25">
      <c r="A362" s="33" t="s">
        <v>112</v>
      </c>
      <c r="B362" s="2" t="s">
        <v>818</v>
      </c>
      <c r="C362" s="95" t="s">
        <v>1189</v>
      </c>
      <c r="D362" s="57"/>
      <c r="E362" s="41">
        <v>0.44</v>
      </c>
      <c r="F362" s="41">
        <v>0.42</v>
      </c>
      <c r="G362" s="41">
        <v>0.4</v>
      </c>
    </row>
    <row r="363" spans="1:11" s="1" customFormat="1" ht="14.25" customHeight="1" x14ac:dyDescent="0.25">
      <c r="A363" s="33" t="s">
        <v>113</v>
      </c>
      <c r="B363" s="2" t="s">
        <v>821</v>
      </c>
      <c r="C363" s="95" t="s">
        <v>1213</v>
      </c>
      <c r="D363" s="57"/>
      <c r="E363" s="41">
        <v>0.55000000000000004</v>
      </c>
      <c r="F363" s="41">
        <v>0.54</v>
      </c>
      <c r="G363" s="41">
        <v>0.51</v>
      </c>
    </row>
    <row r="364" spans="1:11" s="1" customFormat="1" ht="14.25" customHeight="1" x14ac:dyDescent="0.25">
      <c r="A364" s="33" t="s">
        <v>114</v>
      </c>
      <c r="B364" s="2" t="s">
        <v>828</v>
      </c>
      <c r="C364" s="95" t="s">
        <v>664</v>
      </c>
      <c r="D364" s="33"/>
      <c r="E364" s="41">
        <f>'Suppliers % Discount'!C315</f>
        <v>0.49</v>
      </c>
      <c r="F364" s="41">
        <f>'Suppliers % Discount'!D315</f>
        <v>0.48</v>
      </c>
      <c r="G364" s="41">
        <f>'Suppliers % Discount'!E315</f>
        <v>0.47</v>
      </c>
    </row>
    <row r="365" spans="1:11" s="1" customFormat="1" ht="14.25" customHeight="1" x14ac:dyDescent="0.25">
      <c r="A365" s="33" t="s">
        <v>117</v>
      </c>
      <c r="B365" s="2" t="s">
        <v>838</v>
      </c>
      <c r="C365" s="95" t="s">
        <v>1156</v>
      </c>
      <c r="D365" s="57"/>
      <c r="E365" s="41">
        <f>'Suppliers % Discount'!C335</f>
        <v>0.55000000000000004</v>
      </c>
      <c r="F365" s="41">
        <f>'Suppliers % Discount'!D335</f>
        <v>0.52</v>
      </c>
      <c r="G365" s="41">
        <f>'Suppliers % Discount'!E335</f>
        <v>0.51</v>
      </c>
    </row>
    <row r="366" spans="1:11" s="1" customFormat="1" ht="14.25" customHeight="1" x14ac:dyDescent="0.25">
      <c r="A366" s="33" t="s">
        <v>128</v>
      </c>
      <c r="B366" s="2" t="s">
        <v>876</v>
      </c>
      <c r="C366" s="95" t="s">
        <v>1164</v>
      </c>
      <c r="D366" s="57"/>
      <c r="E366" s="10">
        <v>0.54</v>
      </c>
      <c r="F366" s="10">
        <v>0.52</v>
      </c>
      <c r="G366" s="10">
        <v>0.5</v>
      </c>
    </row>
    <row r="367" spans="1:11" s="1" customFormat="1" ht="14.25" customHeight="1" x14ac:dyDescent="0.25">
      <c r="A367" s="33" t="s">
        <v>129</v>
      </c>
      <c r="B367" s="2" t="s">
        <v>881</v>
      </c>
      <c r="C367" s="95" t="s">
        <v>610</v>
      </c>
      <c r="D367" s="57"/>
      <c r="E367" s="41">
        <f>'Suppliers % Discount'!C429</f>
        <v>0.45</v>
      </c>
      <c r="F367" s="41">
        <f>'Suppliers % Discount'!D429</f>
        <v>0.45</v>
      </c>
      <c r="G367" s="41">
        <f>'Suppliers % Discount'!E429</f>
        <v>0.4</v>
      </c>
    </row>
    <row r="368" spans="1:11" s="1" customFormat="1" ht="14.25" customHeight="1" x14ac:dyDescent="0.25">
      <c r="A368" s="33" t="s">
        <v>131</v>
      </c>
      <c r="B368" s="2" t="s">
        <v>888</v>
      </c>
      <c r="C368" s="95" t="s">
        <v>621</v>
      </c>
      <c r="D368" s="57"/>
      <c r="E368" s="41">
        <v>0.52</v>
      </c>
      <c r="F368" s="41">
        <v>0.5</v>
      </c>
      <c r="G368" s="41">
        <v>0.48</v>
      </c>
    </row>
    <row r="369" spans="1:11" s="1" customFormat="1" ht="14.25" customHeight="1" x14ac:dyDescent="0.25">
      <c r="A369" s="33" t="s">
        <v>132</v>
      </c>
      <c r="B369" s="2" t="s">
        <v>892</v>
      </c>
      <c r="C369" s="95" t="s">
        <v>622</v>
      </c>
      <c r="D369" s="57"/>
      <c r="E369" s="41">
        <f>'Suppliers % Discount'!C454</f>
        <v>0.47</v>
      </c>
      <c r="F369" s="41">
        <f>'Suppliers % Discount'!D454</f>
        <v>0.46</v>
      </c>
      <c r="G369" s="41">
        <f>'Suppliers % Discount'!E454</f>
        <v>0.45</v>
      </c>
    </row>
    <row r="370" spans="1:11" s="1" customFormat="1" ht="14.25" customHeight="1" x14ac:dyDescent="0.25">
      <c r="A370" s="33" t="s">
        <v>133</v>
      </c>
      <c r="B370" s="2" t="s">
        <v>897</v>
      </c>
      <c r="C370" s="95" t="s">
        <v>1193</v>
      </c>
      <c r="D370" s="57"/>
      <c r="E370" s="41">
        <f>'Suppliers % Discount'!C472</f>
        <v>0.56000000000000005</v>
      </c>
      <c r="F370" s="41">
        <f>'Suppliers % Discount'!D472</f>
        <v>0.54</v>
      </c>
      <c r="G370" s="41">
        <f>'Suppliers % Discount'!E472</f>
        <v>0.52</v>
      </c>
    </row>
    <row r="371" spans="1:11" s="1" customFormat="1" ht="14.25" customHeight="1" x14ac:dyDescent="0.25">
      <c r="A371" s="33" t="s">
        <v>135</v>
      </c>
      <c r="B371" s="2" t="s">
        <v>905</v>
      </c>
      <c r="C371" s="95" t="s">
        <v>1215</v>
      </c>
      <c r="D371" s="57"/>
      <c r="E371" s="41">
        <f>'Suppliers % Discount'!C497</f>
        <v>0.47</v>
      </c>
      <c r="F371" s="41">
        <f>'Suppliers % Discount'!D497</f>
        <v>0.47</v>
      </c>
      <c r="G371" s="41">
        <f>'Suppliers % Discount'!E497</f>
        <v>0.46</v>
      </c>
    </row>
    <row r="372" spans="1:11" s="1" customFormat="1" ht="14.25" customHeight="1" x14ac:dyDescent="0.25">
      <c r="A372" s="33" t="s">
        <v>136</v>
      </c>
      <c r="B372" s="2" t="s">
        <v>908</v>
      </c>
      <c r="C372" s="95" t="s">
        <v>623</v>
      </c>
      <c r="D372" s="57"/>
      <c r="E372" s="41">
        <f>'Suppliers % Discount'!C523</f>
        <v>0.51</v>
      </c>
      <c r="F372" s="41">
        <f>'Suppliers % Discount'!D523</f>
        <v>0.49</v>
      </c>
      <c r="G372" s="41">
        <f>'Suppliers % Discount'!E523</f>
        <v>0.46</v>
      </c>
    </row>
    <row r="373" spans="1:11" s="1" customFormat="1" ht="14.25" customHeight="1" x14ac:dyDescent="0.25">
      <c r="A373" s="33" t="s">
        <v>150</v>
      </c>
      <c r="B373" s="2" t="s">
        <v>971</v>
      </c>
      <c r="C373" s="95" t="s">
        <v>1198</v>
      </c>
      <c r="D373" s="57"/>
      <c r="E373" s="41">
        <f>'Suppliers % Discount'!C659</f>
        <v>0.55000000000000004</v>
      </c>
      <c r="F373" s="41">
        <f>'Suppliers % Discount'!D659</f>
        <v>0.53</v>
      </c>
      <c r="G373" s="41">
        <f>'Suppliers % Discount'!E659</f>
        <v>0.52</v>
      </c>
    </row>
    <row r="374" spans="1:11" s="1" customFormat="1" ht="14.25" customHeight="1" x14ac:dyDescent="0.25">
      <c r="A374" s="33" t="s">
        <v>151</v>
      </c>
      <c r="B374" s="2" t="s">
        <v>974</v>
      </c>
      <c r="C374" s="95" t="s">
        <v>1199</v>
      </c>
      <c r="D374" s="57"/>
      <c r="E374" s="41">
        <f>'Suppliers % Discount'!C677</f>
        <v>0.56000000000000005</v>
      </c>
      <c r="F374" s="41">
        <f>'Suppliers % Discount'!D677</f>
        <v>0.54</v>
      </c>
      <c r="G374" s="41">
        <f>'Suppliers % Discount'!E677</f>
        <v>0.49</v>
      </c>
    </row>
    <row r="375" spans="1:11" ht="14.25" customHeight="1" x14ac:dyDescent="0.25">
      <c r="A375" s="33" t="s">
        <v>1200</v>
      </c>
      <c r="B375" s="2" t="s">
        <v>987</v>
      </c>
      <c r="C375" s="95" t="s">
        <v>656</v>
      </c>
      <c r="D375" s="57"/>
      <c r="E375" s="43">
        <v>0.56000000000000005</v>
      </c>
      <c r="F375" s="43">
        <v>0.54</v>
      </c>
      <c r="G375" s="43">
        <v>0.53</v>
      </c>
    </row>
    <row r="376" spans="1:11" ht="14.25" customHeight="1" x14ac:dyDescent="0.25">
      <c r="A376" s="33" t="s">
        <v>156</v>
      </c>
      <c r="B376" s="2" t="s">
        <v>996</v>
      </c>
      <c r="C376" s="95" t="s">
        <v>1201</v>
      </c>
      <c r="D376" s="57"/>
      <c r="E376" s="10">
        <v>0.54</v>
      </c>
      <c r="F376" s="10">
        <v>0.51</v>
      </c>
      <c r="G376" s="10">
        <v>0.49</v>
      </c>
    </row>
    <row r="377" spans="1:11" ht="14.25" customHeight="1" x14ac:dyDescent="0.25">
      <c r="A377" s="33" t="s">
        <v>158</v>
      </c>
      <c r="B377" s="2" t="s">
        <v>1005</v>
      </c>
      <c r="C377" s="95" t="s">
        <v>1202</v>
      </c>
      <c r="D377" s="57"/>
      <c r="E377" s="43">
        <f>'Suppliers % Discount'!C748</f>
        <v>0.56999999999999995</v>
      </c>
      <c r="F377" s="43">
        <f>'Suppliers % Discount'!D748</f>
        <v>0.55000000000000004</v>
      </c>
      <c r="G377" s="43">
        <f>'Suppliers % Discount'!E748</f>
        <v>0.53</v>
      </c>
    </row>
    <row r="378" spans="1:11" ht="14.25" customHeight="1" x14ac:dyDescent="0.25">
      <c r="A378" s="33" t="s">
        <v>160</v>
      </c>
      <c r="B378" s="2" t="s">
        <v>1012</v>
      </c>
      <c r="C378" s="95" t="s">
        <v>1203</v>
      </c>
      <c r="D378" s="33"/>
      <c r="E378" s="43">
        <f>'Suppliers % Discount'!C765</f>
        <v>0.55000000000000004</v>
      </c>
      <c r="F378" s="43">
        <f>'Suppliers % Discount'!D765</f>
        <v>0.53</v>
      </c>
      <c r="G378" s="43">
        <f>'Suppliers % Discount'!E765</f>
        <v>0.51</v>
      </c>
    </row>
    <row r="379" spans="1:11" ht="14.25" customHeight="1" x14ac:dyDescent="0.25">
      <c r="A379" s="33" t="s">
        <v>166</v>
      </c>
      <c r="B379" s="2" t="s">
        <v>1040</v>
      </c>
      <c r="C379" s="95" t="s">
        <v>1207</v>
      </c>
      <c r="D379" s="33"/>
      <c r="E379" s="43">
        <f>'Suppliers % Discount'!C812</f>
        <v>0.53</v>
      </c>
      <c r="F379" s="43">
        <f>'Suppliers % Discount'!D812</f>
        <v>0.51500000000000001</v>
      </c>
      <c r="G379" s="43">
        <f>'Suppliers % Discount'!E812</f>
        <v>0.5</v>
      </c>
    </row>
    <row r="380" spans="1:11" ht="14.25" customHeight="1" x14ac:dyDescent="0.25">
      <c r="A380" s="33" t="s">
        <v>169</v>
      </c>
      <c r="B380" s="2" t="s">
        <v>1058</v>
      </c>
      <c r="C380" s="95" t="s">
        <v>587</v>
      </c>
      <c r="D380" s="33"/>
      <c r="E380" s="43">
        <f>'Suppliers % Discount'!C866</f>
        <v>0.57999999999999996</v>
      </c>
      <c r="F380" s="43">
        <f>'Suppliers % Discount'!D866</f>
        <v>0.56000000000000005</v>
      </c>
      <c r="G380" s="43">
        <f>'Suppliers % Discount'!E866</f>
        <v>0.52</v>
      </c>
    </row>
    <row r="381" spans="1:11" ht="14.25" customHeight="1" x14ac:dyDescent="0.25">
      <c r="A381" s="33" t="s">
        <v>172</v>
      </c>
      <c r="B381" s="2" t="s">
        <v>1075</v>
      </c>
      <c r="C381" s="95" t="s">
        <v>1209</v>
      </c>
      <c r="D381" s="33"/>
      <c r="E381" s="10">
        <v>0.54</v>
      </c>
      <c r="F381" s="10">
        <v>0.52</v>
      </c>
      <c r="G381" s="10">
        <v>0.49</v>
      </c>
    </row>
    <row r="382" spans="1:11" ht="14.25" customHeight="1" x14ac:dyDescent="0.25">
      <c r="A382" s="103" t="s">
        <v>257</v>
      </c>
      <c r="B382" s="104"/>
      <c r="C382" s="95"/>
      <c r="D382" s="93"/>
      <c r="E382" s="42" t="s">
        <v>2</v>
      </c>
      <c r="F382" s="42" t="s">
        <v>3</v>
      </c>
      <c r="G382" s="42" t="s">
        <v>4</v>
      </c>
      <c r="I382" s="29" t="s">
        <v>224</v>
      </c>
      <c r="J382" s="29" t="s">
        <v>228</v>
      </c>
      <c r="K382" s="29" t="s">
        <v>225</v>
      </c>
    </row>
    <row r="383" spans="1:11" ht="14.25" customHeight="1" x14ac:dyDescent="0.25">
      <c r="A383" s="33" t="s">
        <v>10</v>
      </c>
      <c r="B383" s="2" t="s">
        <v>677</v>
      </c>
      <c r="C383" s="95" t="s">
        <v>584</v>
      </c>
      <c r="D383" s="33"/>
      <c r="E383" s="43">
        <v>0.55000000000000004</v>
      </c>
      <c r="F383" s="43">
        <v>0.5</v>
      </c>
      <c r="G383" s="43">
        <v>0.47</v>
      </c>
    </row>
    <row r="384" spans="1:11" ht="14.25" customHeight="1" x14ac:dyDescent="0.25">
      <c r="A384" s="33" t="s">
        <v>13</v>
      </c>
      <c r="B384" s="2" t="s">
        <v>687</v>
      </c>
      <c r="C384" s="95" t="s">
        <v>1179</v>
      </c>
      <c r="D384" s="33"/>
      <c r="E384" s="43">
        <v>0.52</v>
      </c>
      <c r="F384" s="43">
        <v>0.51</v>
      </c>
      <c r="G384" s="43">
        <v>0.46</v>
      </c>
    </row>
    <row r="385" spans="1:7" ht="14.25" customHeight="1" x14ac:dyDescent="0.25">
      <c r="A385" s="33" t="s">
        <v>26</v>
      </c>
      <c r="B385" s="2" t="s">
        <v>716</v>
      </c>
      <c r="C385" s="95" t="s">
        <v>1182</v>
      </c>
      <c r="D385" s="33"/>
      <c r="E385" s="43">
        <v>0.41</v>
      </c>
      <c r="F385" s="43">
        <v>0.39</v>
      </c>
      <c r="G385" s="43">
        <v>0.37</v>
      </c>
    </row>
    <row r="386" spans="1:7" ht="14.25" customHeight="1" x14ac:dyDescent="0.25">
      <c r="A386" s="33" t="s">
        <v>42</v>
      </c>
      <c r="B386" s="2" t="s">
        <v>747</v>
      </c>
      <c r="C386" s="95" t="s">
        <v>1155</v>
      </c>
      <c r="D386" s="33"/>
      <c r="E386" s="43">
        <f>'Suppliers % Discount'!C116</f>
        <v>0.45</v>
      </c>
      <c r="F386" s="43">
        <f>'Suppliers % Discount'!D116</f>
        <v>0.45</v>
      </c>
      <c r="G386" s="43">
        <f>'Suppliers % Discount'!E116</f>
        <v>0.43</v>
      </c>
    </row>
    <row r="387" spans="1:7" ht="14.25" customHeight="1" x14ac:dyDescent="0.25">
      <c r="A387" s="33" t="s">
        <v>51</v>
      </c>
      <c r="B387" s="2" t="s">
        <v>758</v>
      </c>
      <c r="C387" s="95" t="s">
        <v>1161</v>
      </c>
      <c r="D387" s="33"/>
      <c r="E387" s="43">
        <f>'Suppliers % Discount'!C130</f>
        <v>0.53</v>
      </c>
      <c r="F387" s="43">
        <f>'Suppliers % Discount'!D130</f>
        <v>0.52</v>
      </c>
      <c r="G387" s="43">
        <f>'Suppliers % Discount'!E130</f>
        <v>0.5</v>
      </c>
    </row>
    <row r="388" spans="1:7" ht="14.25" customHeight="1" x14ac:dyDescent="0.25">
      <c r="A388" s="33" t="s">
        <v>90</v>
      </c>
      <c r="B388" s="2" t="s">
        <v>799</v>
      </c>
      <c r="C388" s="95" t="s">
        <v>607</v>
      </c>
      <c r="D388" s="33"/>
      <c r="E388" s="43">
        <f>'Suppliers % Discount'!C199</f>
        <v>0.53</v>
      </c>
      <c r="F388" s="43">
        <f>'Suppliers % Discount'!D199</f>
        <v>0.52</v>
      </c>
      <c r="G388" s="43">
        <f>'Suppliers % Discount'!E199</f>
        <v>0.51</v>
      </c>
    </row>
    <row r="389" spans="1:7" ht="14.25" customHeight="1" x14ac:dyDescent="0.25">
      <c r="A389" s="33" t="s">
        <v>8</v>
      </c>
      <c r="B389" s="2" t="s">
        <v>810</v>
      </c>
      <c r="C389" s="95" t="s">
        <v>1188</v>
      </c>
      <c r="D389" s="33"/>
      <c r="E389" s="10">
        <v>0.47</v>
      </c>
      <c r="F389" s="10">
        <v>0.44</v>
      </c>
      <c r="G389" s="10">
        <v>0.41</v>
      </c>
    </row>
    <row r="390" spans="1:7" ht="14.25" customHeight="1" x14ac:dyDescent="0.25">
      <c r="A390" s="33" t="s">
        <v>113</v>
      </c>
      <c r="B390" s="2" t="s">
        <v>821</v>
      </c>
      <c r="C390" s="95" t="s">
        <v>1213</v>
      </c>
      <c r="D390" s="33"/>
      <c r="E390" s="43">
        <v>0.41</v>
      </c>
      <c r="F390" s="43">
        <v>0.4</v>
      </c>
      <c r="G390" s="43">
        <v>0.37</v>
      </c>
    </row>
    <row r="391" spans="1:7" ht="14.25" customHeight="1" x14ac:dyDescent="0.25">
      <c r="A391" s="33" t="s">
        <v>114</v>
      </c>
      <c r="B391" s="2" t="s">
        <v>828</v>
      </c>
      <c r="C391" s="95" t="s">
        <v>664</v>
      </c>
      <c r="D391" s="33"/>
      <c r="E391" s="43">
        <f>'Suppliers % Discount'!C316</f>
        <v>0.49</v>
      </c>
      <c r="F391" s="43">
        <f>'Suppliers % Discount'!D316</f>
        <v>0.48</v>
      </c>
      <c r="G391" s="43">
        <f>'Suppliers % Discount'!E316</f>
        <v>0.47</v>
      </c>
    </row>
    <row r="392" spans="1:7" ht="14.25" customHeight="1" x14ac:dyDescent="0.25">
      <c r="A392" s="33" t="s">
        <v>124</v>
      </c>
      <c r="B392" s="2" t="s">
        <v>869</v>
      </c>
      <c r="C392" s="95" t="s">
        <v>1192</v>
      </c>
      <c r="D392" s="33"/>
      <c r="E392" s="43">
        <f>'Suppliers % Discount'!C393</f>
        <v>0.48</v>
      </c>
      <c r="F392" s="43">
        <f>'Suppliers % Discount'!D393</f>
        <v>0.45</v>
      </c>
      <c r="G392" s="43">
        <f>'Suppliers % Discount'!E393</f>
        <v>0.44</v>
      </c>
    </row>
    <row r="393" spans="1:7" ht="14.25" customHeight="1" x14ac:dyDescent="0.25">
      <c r="A393" s="33" t="s">
        <v>128</v>
      </c>
      <c r="B393" s="2" t="s">
        <v>876</v>
      </c>
      <c r="C393" s="95" t="s">
        <v>1164</v>
      </c>
      <c r="D393" s="33"/>
      <c r="E393" s="10">
        <v>0.54</v>
      </c>
      <c r="F393" s="10">
        <v>0.52</v>
      </c>
      <c r="G393" s="10">
        <v>0.5</v>
      </c>
    </row>
    <row r="394" spans="1:7" ht="14.25" customHeight="1" x14ac:dyDescent="0.25">
      <c r="A394" s="33" t="s">
        <v>129</v>
      </c>
      <c r="B394" s="2" t="s">
        <v>881</v>
      </c>
      <c r="C394" s="95" t="s">
        <v>610</v>
      </c>
      <c r="D394" s="33"/>
      <c r="E394" s="43">
        <f>'Suppliers % Discount'!C430</f>
        <v>0.47</v>
      </c>
      <c r="F394" s="43">
        <f>'Suppliers % Discount'!D430</f>
        <v>0.46</v>
      </c>
      <c r="G394" s="43">
        <f>'Suppliers % Discount'!E430</f>
        <v>0.45</v>
      </c>
    </row>
    <row r="395" spans="1:7" ht="14.25" customHeight="1" x14ac:dyDescent="0.25">
      <c r="A395" s="33" t="s">
        <v>136</v>
      </c>
      <c r="B395" s="2" t="s">
        <v>908</v>
      </c>
      <c r="C395" s="95" t="s">
        <v>623</v>
      </c>
      <c r="D395" s="33"/>
      <c r="E395" s="43">
        <f>'Suppliers % Discount'!C524</f>
        <v>0.51</v>
      </c>
      <c r="F395" s="43">
        <f>'Suppliers % Discount'!D524</f>
        <v>0.49</v>
      </c>
      <c r="G395" s="43">
        <f>'Suppliers % Discount'!E524</f>
        <v>0.46</v>
      </c>
    </row>
    <row r="396" spans="1:7" ht="14.25" customHeight="1" x14ac:dyDescent="0.25">
      <c r="A396" s="33" t="s">
        <v>138</v>
      </c>
      <c r="B396" s="2" t="s">
        <v>1216</v>
      </c>
      <c r="C396" s="95" t="s">
        <v>1194</v>
      </c>
      <c r="D396" s="33"/>
      <c r="E396" s="43">
        <v>0.5</v>
      </c>
      <c r="F396" s="43">
        <v>0.48</v>
      </c>
      <c r="G396" s="43">
        <v>0.46</v>
      </c>
    </row>
    <row r="397" spans="1:7" ht="14.25" customHeight="1" x14ac:dyDescent="0.25">
      <c r="A397" s="33" t="s">
        <v>146</v>
      </c>
      <c r="B397" s="2" t="s">
        <v>952</v>
      </c>
      <c r="C397" s="95" t="s">
        <v>667</v>
      </c>
      <c r="D397" s="33"/>
      <c r="E397" s="10">
        <v>0.6</v>
      </c>
      <c r="F397" s="10">
        <v>0.59</v>
      </c>
      <c r="G397" s="10">
        <v>0.56999999999999995</v>
      </c>
    </row>
    <row r="398" spans="1:7" ht="14.25" customHeight="1" x14ac:dyDescent="0.25">
      <c r="A398" s="33" t="s">
        <v>148</v>
      </c>
      <c r="B398" s="2" t="s">
        <v>961</v>
      </c>
      <c r="C398" s="95" t="s">
        <v>1197</v>
      </c>
      <c r="D398" s="33"/>
      <c r="E398" s="10">
        <v>0.52</v>
      </c>
      <c r="F398" s="10">
        <v>0.51</v>
      </c>
      <c r="G398" s="10">
        <v>0.49</v>
      </c>
    </row>
    <row r="399" spans="1:7" ht="14.25" customHeight="1" x14ac:dyDescent="0.25">
      <c r="A399" s="33" t="s">
        <v>150</v>
      </c>
      <c r="B399" s="2" t="s">
        <v>971</v>
      </c>
      <c r="C399" s="95" t="s">
        <v>1198</v>
      </c>
      <c r="D399" s="33"/>
      <c r="E399" s="43">
        <f>'Suppliers % Discount'!C659</f>
        <v>0.55000000000000004</v>
      </c>
      <c r="F399" s="43">
        <f>'Suppliers % Discount'!D659</f>
        <v>0.53</v>
      </c>
      <c r="G399" s="43">
        <f>'Suppliers % Discount'!E659</f>
        <v>0.52</v>
      </c>
    </row>
    <row r="400" spans="1:7" ht="14.25" customHeight="1" x14ac:dyDescent="0.25">
      <c r="A400" s="33" t="s">
        <v>1200</v>
      </c>
      <c r="B400" s="2" t="s">
        <v>987</v>
      </c>
      <c r="C400" s="95" t="s">
        <v>656</v>
      </c>
      <c r="D400" s="33"/>
      <c r="E400" s="43">
        <v>0.56000000000000005</v>
      </c>
      <c r="F400" s="43">
        <v>0.54</v>
      </c>
      <c r="G400" s="43">
        <v>0.53</v>
      </c>
    </row>
    <row r="401" spans="1:11" ht="14.25" customHeight="1" x14ac:dyDescent="0.25">
      <c r="A401" s="33" t="s">
        <v>156</v>
      </c>
      <c r="B401" s="2" t="s">
        <v>996</v>
      </c>
      <c r="C401" s="95" t="s">
        <v>1201</v>
      </c>
      <c r="D401" s="33"/>
      <c r="E401" s="10">
        <v>0.54</v>
      </c>
      <c r="F401" s="10">
        <v>0.51</v>
      </c>
      <c r="G401" s="10">
        <v>0.49</v>
      </c>
    </row>
    <row r="402" spans="1:11" ht="14.25" customHeight="1" x14ac:dyDescent="0.25">
      <c r="A402" s="33" t="s">
        <v>158</v>
      </c>
      <c r="B402" s="2" t="s">
        <v>1005</v>
      </c>
      <c r="C402" s="95" t="s">
        <v>1202</v>
      </c>
      <c r="D402" s="33"/>
      <c r="E402" s="43">
        <f>'Suppliers % Discount'!C749</f>
        <v>0.56999999999999995</v>
      </c>
      <c r="F402" s="43">
        <f>'Suppliers % Discount'!D749</f>
        <v>0.55000000000000004</v>
      </c>
      <c r="G402" s="43">
        <f>'Suppliers % Discount'!E749</f>
        <v>0.53</v>
      </c>
    </row>
    <row r="403" spans="1:11" ht="14.25" customHeight="1" x14ac:dyDescent="0.25">
      <c r="A403" s="33" t="s">
        <v>165</v>
      </c>
      <c r="B403" s="2" t="s">
        <v>1036</v>
      </c>
      <c r="C403" s="95" t="s">
        <v>1206</v>
      </c>
      <c r="D403" s="33"/>
      <c r="E403" s="43">
        <f>'Suppliers % Discount'!C793</f>
        <v>0.48</v>
      </c>
      <c r="F403" s="43">
        <f>'Suppliers % Discount'!D793</f>
        <v>0.47</v>
      </c>
      <c r="G403" s="43">
        <f>'Suppliers % Discount'!E793</f>
        <v>0.43</v>
      </c>
    </row>
    <row r="404" spans="1:11" ht="14.25" customHeight="1" x14ac:dyDescent="0.25">
      <c r="A404" s="33" t="s">
        <v>166</v>
      </c>
      <c r="B404" s="2" t="s">
        <v>1040</v>
      </c>
      <c r="C404" s="95" t="s">
        <v>1207</v>
      </c>
      <c r="D404" s="33"/>
      <c r="E404" s="43">
        <f>'Suppliers % Discount'!C813</f>
        <v>0.53</v>
      </c>
      <c r="F404" s="43">
        <f>'Suppliers % Discount'!D813</f>
        <v>0.51500000000000001</v>
      </c>
      <c r="G404" s="43">
        <f>'Suppliers % Discount'!E813</f>
        <v>0.5</v>
      </c>
    </row>
    <row r="405" spans="1:11" ht="14.25" customHeight="1" x14ac:dyDescent="0.25">
      <c r="A405" s="33" t="s">
        <v>172</v>
      </c>
      <c r="B405" s="2" t="s">
        <v>1075</v>
      </c>
      <c r="C405" s="95" t="s">
        <v>1209</v>
      </c>
      <c r="D405" s="33"/>
      <c r="E405" s="10">
        <v>0.54</v>
      </c>
      <c r="F405" s="10">
        <v>0.52</v>
      </c>
      <c r="G405" s="10">
        <v>0.49</v>
      </c>
    </row>
    <row r="406" spans="1:11" ht="14.25" customHeight="1" x14ac:dyDescent="0.25">
      <c r="A406" s="33" t="s">
        <v>175</v>
      </c>
      <c r="B406" s="2" t="s">
        <v>1088</v>
      </c>
      <c r="C406" s="95" t="s">
        <v>649</v>
      </c>
      <c r="D406" s="33"/>
      <c r="E406" s="43">
        <f>'Suppliers % Discount'!C951</f>
        <v>0.5</v>
      </c>
      <c r="F406" s="43">
        <f>'Suppliers % Discount'!D951</f>
        <v>0.49</v>
      </c>
      <c r="G406" s="43">
        <f>'Suppliers % Discount'!E951</f>
        <v>0.48</v>
      </c>
    </row>
    <row r="407" spans="1:11" ht="14.25" customHeight="1" x14ac:dyDescent="0.25">
      <c r="A407" s="103" t="s">
        <v>258</v>
      </c>
      <c r="B407" s="104"/>
      <c r="C407" s="95"/>
      <c r="D407" s="93"/>
      <c r="E407" s="42" t="s">
        <v>2</v>
      </c>
      <c r="F407" s="42" t="s">
        <v>3</v>
      </c>
      <c r="G407" s="42" t="s">
        <v>4</v>
      </c>
      <c r="I407" s="29" t="s">
        <v>224</v>
      </c>
      <c r="J407" s="29" t="s">
        <v>228</v>
      </c>
      <c r="K407" s="29" t="s">
        <v>225</v>
      </c>
    </row>
    <row r="408" spans="1:11" ht="14.25" customHeight="1" x14ac:dyDescent="0.25">
      <c r="A408" s="33" t="s">
        <v>13</v>
      </c>
      <c r="B408" s="2" t="s">
        <v>687</v>
      </c>
      <c r="C408" s="95" t="s">
        <v>1179</v>
      </c>
      <c r="D408" s="33"/>
      <c r="E408" s="43">
        <v>0.52</v>
      </c>
      <c r="F408" s="43">
        <v>0.51</v>
      </c>
      <c r="G408" s="43">
        <v>0.46</v>
      </c>
    </row>
    <row r="409" spans="1:11" ht="14.25" customHeight="1" x14ac:dyDescent="0.25">
      <c r="A409" s="33" t="s">
        <v>16</v>
      </c>
      <c r="B409" s="2" t="s">
        <v>697</v>
      </c>
      <c r="C409" s="95" t="s">
        <v>1153</v>
      </c>
      <c r="D409" s="33"/>
      <c r="E409" s="43">
        <v>0.61</v>
      </c>
      <c r="F409" s="43">
        <v>0.56999999999999995</v>
      </c>
      <c r="G409" s="43">
        <v>0.55000000000000004</v>
      </c>
    </row>
    <row r="410" spans="1:11" ht="14.25" customHeight="1" x14ac:dyDescent="0.25">
      <c r="A410" s="33" t="s">
        <v>51</v>
      </c>
      <c r="B410" s="2" t="s">
        <v>758</v>
      </c>
      <c r="C410" s="95" t="s">
        <v>1161</v>
      </c>
      <c r="D410" s="33"/>
      <c r="E410" s="43">
        <f>'Suppliers % Discount'!C131</f>
        <v>0.53</v>
      </c>
      <c r="F410" s="43">
        <f>'Suppliers % Discount'!D131</f>
        <v>0.52</v>
      </c>
      <c r="G410" s="43">
        <f>'Suppliers % Discount'!E131</f>
        <v>0.5</v>
      </c>
    </row>
    <row r="411" spans="1:11" ht="14.25" customHeight="1" x14ac:dyDescent="0.25">
      <c r="A411" s="33" t="s">
        <v>82</v>
      </c>
      <c r="B411" s="2" t="s">
        <v>787</v>
      </c>
      <c r="C411" s="95" t="s">
        <v>1167</v>
      </c>
      <c r="D411" s="33"/>
      <c r="E411" s="43">
        <f>'Suppliers % Discount'!C173</f>
        <v>0.45</v>
      </c>
      <c r="F411" s="43">
        <f>'Suppliers % Discount'!D173</f>
        <v>0.43</v>
      </c>
      <c r="G411" s="43">
        <f>'Suppliers % Discount'!E173</f>
        <v>0.41</v>
      </c>
    </row>
    <row r="412" spans="1:11" ht="14.25" customHeight="1" x14ac:dyDescent="0.25">
      <c r="A412" s="33" t="s">
        <v>90</v>
      </c>
      <c r="B412" s="2" t="s">
        <v>799</v>
      </c>
      <c r="C412" s="95" t="s">
        <v>607</v>
      </c>
      <c r="D412" s="33"/>
      <c r="E412" s="43">
        <f>'Suppliers % Discount'!C200</f>
        <v>0.53</v>
      </c>
      <c r="F412" s="43">
        <f>'Suppliers % Discount'!D200</f>
        <v>0.52</v>
      </c>
      <c r="G412" s="43">
        <f>'Suppliers % Discount'!E200</f>
        <v>0.51</v>
      </c>
    </row>
    <row r="413" spans="1:11" ht="14.25" customHeight="1" x14ac:dyDescent="0.25">
      <c r="A413" s="33" t="s">
        <v>8</v>
      </c>
      <c r="B413" s="2" t="s">
        <v>810</v>
      </c>
      <c r="C413" s="95" t="s">
        <v>1188</v>
      </c>
      <c r="D413" s="33"/>
      <c r="E413" s="10">
        <v>0.47</v>
      </c>
      <c r="F413" s="10">
        <v>0.44</v>
      </c>
      <c r="G413" s="10">
        <v>0.41</v>
      </c>
    </row>
    <row r="414" spans="1:11" ht="14.25" customHeight="1" x14ac:dyDescent="0.25">
      <c r="A414" s="33" t="s">
        <v>113</v>
      </c>
      <c r="B414" s="2" t="s">
        <v>821</v>
      </c>
      <c r="C414" s="95" t="s">
        <v>1213</v>
      </c>
      <c r="D414" s="33"/>
      <c r="E414" s="43">
        <v>0.55000000000000004</v>
      </c>
      <c r="F414" s="43">
        <v>0.54</v>
      </c>
      <c r="G414" s="43">
        <v>0.51</v>
      </c>
    </row>
    <row r="415" spans="1:11" ht="14.25" customHeight="1" x14ac:dyDescent="0.25">
      <c r="A415" s="33" t="s">
        <v>114</v>
      </c>
      <c r="B415" s="2" t="s">
        <v>828</v>
      </c>
      <c r="C415" s="95" t="s">
        <v>664</v>
      </c>
      <c r="D415" s="33"/>
      <c r="E415" s="43">
        <f>'Suppliers % Discount'!C317</f>
        <v>0.49</v>
      </c>
      <c r="F415" s="43">
        <f>'Suppliers % Discount'!D317</f>
        <v>0.48</v>
      </c>
      <c r="G415" s="43">
        <f>'Suppliers % Discount'!E317</f>
        <v>0.47</v>
      </c>
    </row>
    <row r="416" spans="1:11" ht="14.25" customHeight="1" x14ac:dyDescent="0.25">
      <c r="A416" s="33" t="s">
        <v>117</v>
      </c>
      <c r="B416" s="2" t="s">
        <v>838</v>
      </c>
      <c r="C416" s="95" t="s">
        <v>1156</v>
      </c>
      <c r="D416" s="33"/>
      <c r="E416" s="43">
        <f>'Suppliers % Discount'!C336</f>
        <v>0.55000000000000004</v>
      </c>
      <c r="F416" s="43">
        <f>'Suppliers % Discount'!D336</f>
        <v>0.52</v>
      </c>
      <c r="G416" s="43">
        <f>'Suppliers % Discount'!E336</f>
        <v>0.51</v>
      </c>
    </row>
    <row r="417" spans="1:7" ht="14.25" customHeight="1" x14ac:dyDescent="0.25">
      <c r="A417" s="33" t="s">
        <v>118</v>
      </c>
      <c r="B417" s="2" t="s">
        <v>849</v>
      </c>
      <c r="C417" s="95" t="s">
        <v>1191</v>
      </c>
      <c r="D417" s="33"/>
      <c r="E417" s="43">
        <f>'Suppliers % Discount'!C365</f>
        <v>0.55000000000000004</v>
      </c>
      <c r="F417" s="43">
        <f>'Suppliers % Discount'!D365</f>
        <v>0.54</v>
      </c>
      <c r="G417" s="43">
        <f>'Suppliers % Discount'!E365</f>
        <v>0.53</v>
      </c>
    </row>
    <row r="418" spans="1:7" ht="14.25" customHeight="1" x14ac:dyDescent="0.25">
      <c r="A418" s="33" t="s">
        <v>131</v>
      </c>
      <c r="B418" s="2" t="s">
        <v>888</v>
      </c>
      <c r="C418" s="95" t="s">
        <v>621</v>
      </c>
      <c r="D418" s="33"/>
      <c r="E418" s="43">
        <v>0.52</v>
      </c>
      <c r="F418" s="43">
        <v>0.5</v>
      </c>
      <c r="G418" s="43">
        <v>0.48</v>
      </c>
    </row>
    <row r="419" spans="1:7" ht="14.25" customHeight="1" x14ac:dyDescent="0.25">
      <c r="A419" s="33" t="s">
        <v>133</v>
      </c>
      <c r="B419" s="2" t="s">
        <v>897</v>
      </c>
      <c r="C419" s="95" t="s">
        <v>1193</v>
      </c>
      <c r="D419" s="33"/>
      <c r="E419" s="43">
        <f>'Suppliers % Discount'!C473</f>
        <v>0.56000000000000005</v>
      </c>
      <c r="F419" s="43">
        <f>'Suppliers % Discount'!D473</f>
        <v>0.54</v>
      </c>
      <c r="G419" s="43">
        <f>'Suppliers % Discount'!E473</f>
        <v>0.52</v>
      </c>
    </row>
    <row r="420" spans="1:7" ht="14.25" customHeight="1" x14ac:dyDescent="0.25">
      <c r="A420" s="33" t="s">
        <v>135</v>
      </c>
      <c r="B420" s="2" t="s">
        <v>905</v>
      </c>
      <c r="C420" s="95" t="s">
        <v>1215</v>
      </c>
      <c r="D420" s="33"/>
      <c r="E420" s="43">
        <f>'Suppliers % Discount'!C498</f>
        <v>0.54</v>
      </c>
      <c r="F420" s="43">
        <f>'Suppliers % Discount'!D498</f>
        <v>0.54</v>
      </c>
      <c r="G420" s="43">
        <f>'Suppliers % Discount'!E498</f>
        <v>0.53</v>
      </c>
    </row>
    <row r="421" spans="1:7" ht="14.25" customHeight="1" x14ac:dyDescent="0.25">
      <c r="A421" s="33" t="s">
        <v>136</v>
      </c>
      <c r="B421" s="2" t="s">
        <v>908</v>
      </c>
      <c r="C421" s="95" t="s">
        <v>623</v>
      </c>
      <c r="D421" s="33"/>
      <c r="E421" s="43">
        <f>'Suppliers % Discount'!C525</f>
        <v>0.51</v>
      </c>
      <c r="F421" s="43">
        <f>'Suppliers % Discount'!D525</f>
        <v>0.49</v>
      </c>
      <c r="G421" s="43">
        <f>'Suppliers % Discount'!E525</f>
        <v>0.46</v>
      </c>
    </row>
    <row r="422" spans="1:7" ht="14.25" customHeight="1" x14ac:dyDescent="0.25">
      <c r="A422" s="33" t="s">
        <v>138</v>
      </c>
      <c r="B422" s="2" t="s">
        <v>1216</v>
      </c>
      <c r="C422" s="95" t="s">
        <v>1194</v>
      </c>
      <c r="D422" s="33"/>
      <c r="E422" s="43">
        <v>0.5</v>
      </c>
      <c r="F422" s="43">
        <v>0.48</v>
      </c>
      <c r="G422" s="43">
        <v>0.46</v>
      </c>
    </row>
    <row r="423" spans="1:7" ht="14.25" customHeight="1" x14ac:dyDescent="0.25">
      <c r="A423" s="33" t="s">
        <v>144</v>
      </c>
      <c r="B423" s="2" t="s">
        <v>939</v>
      </c>
      <c r="C423" s="95" t="s">
        <v>630</v>
      </c>
      <c r="D423" s="33"/>
      <c r="E423" s="10">
        <v>0.56000000000000005</v>
      </c>
      <c r="F423" s="10">
        <v>0.54</v>
      </c>
      <c r="G423" s="10">
        <v>0.52</v>
      </c>
    </row>
    <row r="424" spans="1:7" ht="14.25" customHeight="1" x14ac:dyDescent="0.25">
      <c r="A424" s="33" t="s">
        <v>146</v>
      </c>
      <c r="B424" s="2" t="s">
        <v>952</v>
      </c>
      <c r="C424" s="95" t="s">
        <v>667</v>
      </c>
      <c r="D424" s="33"/>
      <c r="E424" s="10">
        <v>0.6</v>
      </c>
      <c r="F424" s="10">
        <v>0.59</v>
      </c>
      <c r="G424" s="10">
        <v>0.56999999999999995</v>
      </c>
    </row>
    <row r="425" spans="1:7" ht="14.25" customHeight="1" x14ac:dyDescent="0.25">
      <c r="A425" s="33" t="s">
        <v>148</v>
      </c>
      <c r="B425" s="2" t="s">
        <v>961</v>
      </c>
      <c r="C425" s="95" t="s">
        <v>1197</v>
      </c>
      <c r="D425" s="33"/>
      <c r="E425" s="10">
        <v>0.52</v>
      </c>
      <c r="F425" s="10">
        <v>0.51</v>
      </c>
      <c r="G425" s="10">
        <v>0.49</v>
      </c>
    </row>
    <row r="426" spans="1:7" ht="14.25" customHeight="1" x14ac:dyDescent="0.25">
      <c r="A426" s="33" t="s">
        <v>150</v>
      </c>
      <c r="B426" s="2" t="s">
        <v>971</v>
      </c>
      <c r="C426" s="95" t="s">
        <v>1198</v>
      </c>
      <c r="D426" s="33"/>
      <c r="E426" s="43">
        <f>'Suppliers % Discount'!C661</f>
        <v>0.55000000000000004</v>
      </c>
      <c r="F426" s="43">
        <f>'Suppliers % Discount'!D661</f>
        <v>0.53</v>
      </c>
      <c r="G426" s="43">
        <f>'Suppliers % Discount'!E661</f>
        <v>0.52</v>
      </c>
    </row>
    <row r="427" spans="1:7" ht="14.25" customHeight="1" x14ac:dyDescent="0.25">
      <c r="A427" s="33" t="s">
        <v>151</v>
      </c>
      <c r="B427" s="2" t="s">
        <v>974</v>
      </c>
      <c r="C427" s="95" t="s">
        <v>1199</v>
      </c>
      <c r="D427" s="33"/>
      <c r="E427" s="43">
        <f>'Suppliers % Discount'!C678</f>
        <v>0.56000000000000005</v>
      </c>
      <c r="F427" s="43">
        <f>'Suppliers % Discount'!D678</f>
        <v>0.54</v>
      </c>
      <c r="G427" s="43">
        <f>'Suppliers % Discount'!E678</f>
        <v>0.49</v>
      </c>
    </row>
    <row r="428" spans="1:7" ht="14.25" customHeight="1" x14ac:dyDescent="0.25">
      <c r="A428" s="33" t="s">
        <v>1200</v>
      </c>
      <c r="B428" s="2" t="s">
        <v>987</v>
      </c>
      <c r="C428" s="95" t="s">
        <v>656</v>
      </c>
      <c r="D428" s="33"/>
      <c r="E428" s="43">
        <v>0.56000000000000005</v>
      </c>
      <c r="F428" s="43">
        <v>0.54</v>
      </c>
      <c r="G428" s="43">
        <v>0.53</v>
      </c>
    </row>
    <row r="429" spans="1:7" ht="14.25" customHeight="1" x14ac:dyDescent="0.25">
      <c r="A429" s="33" t="s">
        <v>218</v>
      </c>
      <c r="B429" s="2" t="s">
        <v>993</v>
      </c>
      <c r="C429" s="95" t="s">
        <v>637</v>
      </c>
      <c r="D429" s="33"/>
      <c r="E429" s="43">
        <f>'Suppliers % Discount'!C695</f>
        <v>0.49</v>
      </c>
      <c r="F429" s="43">
        <f>'Suppliers % Discount'!D695</f>
        <v>0.47</v>
      </c>
      <c r="G429" s="43">
        <f>'Suppliers % Discount'!E695</f>
        <v>0.45</v>
      </c>
    </row>
    <row r="430" spans="1:7" ht="14.25" customHeight="1" x14ac:dyDescent="0.25">
      <c r="A430" s="33" t="s">
        <v>156</v>
      </c>
      <c r="B430" s="2" t="s">
        <v>996</v>
      </c>
      <c r="C430" s="95" t="s">
        <v>1201</v>
      </c>
      <c r="D430" s="33"/>
      <c r="E430" s="10">
        <v>0.54</v>
      </c>
      <c r="F430" s="10">
        <v>0.51</v>
      </c>
      <c r="G430" s="10">
        <v>0.49</v>
      </c>
    </row>
    <row r="431" spans="1:7" ht="14.25" customHeight="1" x14ac:dyDescent="0.25">
      <c r="A431" s="33" t="s">
        <v>158</v>
      </c>
      <c r="B431" s="2" t="s">
        <v>1005</v>
      </c>
      <c r="C431" s="95" t="s">
        <v>1202</v>
      </c>
      <c r="D431" s="33"/>
      <c r="E431" s="43">
        <f>'Suppliers % Discount'!C750</f>
        <v>0.56999999999999995</v>
      </c>
      <c r="F431" s="43">
        <f>'Suppliers % Discount'!D750</f>
        <v>0.55000000000000004</v>
      </c>
      <c r="G431" s="43">
        <f>'Suppliers % Discount'!E750</f>
        <v>0.53</v>
      </c>
    </row>
    <row r="432" spans="1:7" ht="14.25" customHeight="1" x14ac:dyDescent="0.25">
      <c r="A432" s="33" t="s">
        <v>160</v>
      </c>
      <c r="B432" s="2" t="s">
        <v>1012</v>
      </c>
      <c r="C432" s="95" t="s">
        <v>1203</v>
      </c>
      <c r="D432" s="33"/>
      <c r="E432" s="43">
        <f>'Suppliers % Discount'!C766</f>
        <v>0.55000000000000004</v>
      </c>
      <c r="F432" s="43">
        <f>'Suppliers % Discount'!D766</f>
        <v>0.53</v>
      </c>
      <c r="G432" s="43">
        <f>'Suppliers % Discount'!E766</f>
        <v>0.51</v>
      </c>
    </row>
    <row r="433" spans="1:11" ht="14.25" customHeight="1" x14ac:dyDescent="0.25">
      <c r="A433" s="33" t="s">
        <v>166</v>
      </c>
      <c r="B433" s="2" t="s">
        <v>1040</v>
      </c>
      <c r="C433" s="95" t="s">
        <v>1207</v>
      </c>
      <c r="D433" s="33"/>
      <c r="E433" s="43">
        <f>'Suppliers % Discount'!C814</f>
        <v>0.53</v>
      </c>
      <c r="F433" s="43">
        <f>'Suppliers % Discount'!D814</f>
        <v>0.51500000000000001</v>
      </c>
      <c r="G433" s="43">
        <f>'Suppliers % Discount'!E814</f>
        <v>0.5</v>
      </c>
    </row>
    <row r="434" spans="1:11" ht="14.25" customHeight="1" x14ac:dyDescent="0.25">
      <c r="A434" s="33" t="s">
        <v>168</v>
      </c>
      <c r="B434" s="2" t="s">
        <v>1052</v>
      </c>
      <c r="C434" s="95" t="s">
        <v>1208</v>
      </c>
      <c r="D434" s="33"/>
      <c r="E434" s="43">
        <f>'Suppliers % Discount'!C845</f>
        <v>0.57999999999999996</v>
      </c>
      <c r="F434" s="43">
        <f>'Suppliers % Discount'!D845</f>
        <v>0.56999999999999995</v>
      </c>
      <c r="G434" s="43">
        <f>'Suppliers % Discount'!E845</f>
        <v>0.53</v>
      </c>
    </row>
    <row r="435" spans="1:11" ht="14.25" customHeight="1" x14ac:dyDescent="0.25">
      <c r="A435" s="33" t="s">
        <v>169</v>
      </c>
      <c r="B435" s="2" t="s">
        <v>1058</v>
      </c>
      <c r="C435" s="95" t="s">
        <v>587</v>
      </c>
      <c r="D435" s="33"/>
      <c r="E435" s="43">
        <f>'Suppliers % Discount'!C867</f>
        <v>0.57999999999999996</v>
      </c>
      <c r="F435" s="43">
        <f>'Suppliers % Discount'!D867</f>
        <v>0.56000000000000005</v>
      </c>
      <c r="G435" s="43">
        <f>'Suppliers % Discount'!E867</f>
        <v>0.52</v>
      </c>
    </row>
    <row r="436" spans="1:11" ht="14.25" customHeight="1" x14ac:dyDescent="0.25">
      <c r="A436" s="33" t="s">
        <v>172</v>
      </c>
      <c r="B436" s="2" t="s">
        <v>1075</v>
      </c>
      <c r="C436" s="95" t="s">
        <v>1209</v>
      </c>
      <c r="D436" s="33"/>
      <c r="E436" s="10">
        <v>0.54</v>
      </c>
      <c r="F436" s="10">
        <v>0.52</v>
      </c>
      <c r="G436" s="10">
        <v>0.49</v>
      </c>
    </row>
    <row r="437" spans="1:11" ht="14.25" customHeight="1" x14ac:dyDescent="0.25">
      <c r="A437" s="33" t="s">
        <v>174</v>
      </c>
      <c r="B437" s="2" t="s">
        <v>1081</v>
      </c>
      <c r="C437" s="95" t="s">
        <v>1210</v>
      </c>
      <c r="D437" s="33"/>
      <c r="E437" s="43">
        <f>'Suppliers % Discount'!C943</f>
        <v>0.59</v>
      </c>
      <c r="F437" s="43">
        <f>'Suppliers % Discount'!D943</f>
        <v>0.57999999999999996</v>
      </c>
      <c r="G437" s="43">
        <f>'Suppliers % Discount'!E943</f>
        <v>0.56999999999999995</v>
      </c>
    </row>
    <row r="438" spans="1:11" ht="14.25" customHeight="1" x14ac:dyDescent="0.25">
      <c r="A438" s="103" t="s">
        <v>259</v>
      </c>
      <c r="B438" s="104"/>
      <c r="C438" s="95"/>
      <c r="D438" s="93"/>
      <c r="E438" s="42" t="s">
        <v>2</v>
      </c>
      <c r="F438" s="42" t="s">
        <v>3</v>
      </c>
      <c r="G438" s="42" t="s">
        <v>4</v>
      </c>
      <c r="I438" s="29" t="s">
        <v>224</v>
      </c>
      <c r="J438" s="29" t="s">
        <v>228</v>
      </c>
      <c r="K438" s="29" t="s">
        <v>225</v>
      </c>
    </row>
    <row r="439" spans="1:11" ht="14.25" customHeight="1" x14ac:dyDescent="0.25">
      <c r="A439" s="33" t="s">
        <v>16</v>
      </c>
      <c r="B439" s="2" t="s">
        <v>697</v>
      </c>
      <c r="C439" s="95" t="s">
        <v>1153</v>
      </c>
      <c r="D439" s="33"/>
      <c r="E439" s="44">
        <v>0.61</v>
      </c>
      <c r="F439" s="44">
        <v>0.56999999999999995</v>
      </c>
      <c r="G439" s="44">
        <v>0.55000000000000004</v>
      </c>
    </row>
    <row r="440" spans="1:11" ht="14.25" customHeight="1" x14ac:dyDescent="0.25">
      <c r="A440" s="33" t="s">
        <v>51</v>
      </c>
      <c r="B440" s="2" t="s">
        <v>758</v>
      </c>
      <c r="C440" s="95" t="s">
        <v>1161</v>
      </c>
      <c r="D440" s="33"/>
      <c r="E440" s="44">
        <f>'Suppliers % Discount'!C132</f>
        <v>0.53</v>
      </c>
      <c r="F440" s="44">
        <f>'Suppliers % Discount'!D132</f>
        <v>0.52</v>
      </c>
      <c r="G440" s="44">
        <f>'Suppliers % Discount'!E132</f>
        <v>0.5</v>
      </c>
    </row>
    <row r="441" spans="1:11" ht="14.25" customHeight="1" x14ac:dyDescent="0.25">
      <c r="A441" s="33" t="s">
        <v>82</v>
      </c>
      <c r="B441" s="2" t="s">
        <v>787</v>
      </c>
      <c r="C441" s="95" t="s">
        <v>1167</v>
      </c>
      <c r="D441" s="33"/>
      <c r="E441" s="44">
        <f>'Suppliers % Discount'!C174</f>
        <v>0.45</v>
      </c>
      <c r="F441" s="44">
        <f>'Suppliers % Discount'!D174</f>
        <v>0.43</v>
      </c>
      <c r="G441" s="44">
        <f>'Suppliers % Discount'!E174</f>
        <v>0.41</v>
      </c>
    </row>
    <row r="442" spans="1:11" ht="14.25" customHeight="1" x14ac:dyDescent="0.25">
      <c r="A442" s="33" t="s">
        <v>90</v>
      </c>
      <c r="B442" s="2" t="s">
        <v>799</v>
      </c>
      <c r="C442" s="95" t="s">
        <v>607</v>
      </c>
      <c r="D442" s="33"/>
      <c r="E442" s="44">
        <f>'Suppliers % Discount'!C201</f>
        <v>0.53</v>
      </c>
      <c r="F442" s="44">
        <f>'Suppliers % Discount'!D201</f>
        <v>0.52</v>
      </c>
      <c r="G442" s="44">
        <f>'Suppliers % Discount'!E201</f>
        <v>0.51</v>
      </c>
    </row>
    <row r="443" spans="1:11" ht="14.25" customHeight="1" x14ac:dyDescent="0.25">
      <c r="A443" s="33" t="s">
        <v>8</v>
      </c>
      <c r="B443" s="2" t="s">
        <v>810</v>
      </c>
      <c r="C443" s="95" t="s">
        <v>1188</v>
      </c>
      <c r="D443" s="33"/>
      <c r="E443" s="10">
        <v>0.47</v>
      </c>
      <c r="F443" s="10">
        <v>0.44</v>
      </c>
      <c r="G443" s="10">
        <v>0.41</v>
      </c>
    </row>
    <row r="444" spans="1:11" ht="14.25" customHeight="1" x14ac:dyDescent="0.25">
      <c r="A444" s="33" t="s">
        <v>112</v>
      </c>
      <c r="B444" s="2" t="s">
        <v>818</v>
      </c>
      <c r="C444" s="95" t="s">
        <v>1189</v>
      </c>
      <c r="D444" s="33"/>
      <c r="E444" s="43">
        <v>0.44</v>
      </c>
      <c r="F444" s="43">
        <v>0.42</v>
      </c>
      <c r="G444" s="43">
        <v>0.4</v>
      </c>
    </row>
    <row r="445" spans="1:11" ht="14.25" customHeight="1" x14ac:dyDescent="0.25">
      <c r="A445" s="33" t="s">
        <v>113</v>
      </c>
      <c r="B445" s="2" t="s">
        <v>821</v>
      </c>
      <c r="C445" s="95" t="s">
        <v>1213</v>
      </c>
      <c r="D445" s="33"/>
      <c r="E445" s="43">
        <v>0.55000000000000004</v>
      </c>
      <c r="F445" s="43">
        <v>0.54</v>
      </c>
      <c r="G445" s="43">
        <v>0.51</v>
      </c>
    </row>
    <row r="446" spans="1:11" ht="14.25" customHeight="1" x14ac:dyDescent="0.25">
      <c r="A446" s="33" t="s">
        <v>114</v>
      </c>
      <c r="B446" s="2" t="s">
        <v>828</v>
      </c>
      <c r="C446" s="95" t="s">
        <v>664</v>
      </c>
      <c r="D446" s="33"/>
      <c r="E446" s="43">
        <f>'Suppliers % Discount'!C318</f>
        <v>0.49</v>
      </c>
      <c r="F446" s="43">
        <f>'Suppliers % Discount'!D318</f>
        <v>0.48</v>
      </c>
      <c r="G446" s="43">
        <f>'Suppliers % Discount'!E318</f>
        <v>0.47</v>
      </c>
    </row>
    <row r="447" spans="1:11" ht="14.25" customHeight="1" x14ac:dyDescent="0.25">
      <c r="A447" s="33" t="s">
        <v>117</v>
      </c>
      <c r="B447" s="2" t="s">
        <v>838</v>
      </c>
      <c r="C447" s="95" t="s">
        <v>1156</v>
      </c>
      <c r="D447" s="33"/>
      <c r="E447" s="43">
        <f>'Suppliers % Discount'!C337</f>
        <v>0.55000000000000004</v>
      </c>
      <c r="F447" s="43">
        <f>'Suppliers % Discount'!D337</f>
        <v>0.52</v>
      </c>
      <c r="G447" s="43">
        <f>'Suppliers % Discount'!E337</f>
        <v>0.51</v>
      </c>
    </row>
    <row r="448" spans="1:11" ht="14.25" customHeight="1" x14ac:dyDescent="0.25">
      <c r="A448" s="33" t="s">
        <v>118</v>
      </c>
      <c r="B448" s="2" t="s">
        <v>849</v>
      </c>
      <c r="C448" s="95" t="s">
        <v>1191</v>
      </c>
      <c r="D448" s="33"/>
      <c r="E448" s="43">
        <f>'Suppliers % Discount'!C366</f>
        <v>0.55000000000000004</v>
      </c>
      <c r="F448" s="43">
        <f>'Suppliers % Discount'!D366</f>
        <v>0.54</v>
      </c>
      <c r="G448" s="43">
        <f>'Suppliers % Discount'!E366</f>
        <v>0.53</v>
      </c>
    </row>
    <row r="449" spans="1:7" ht="14.25" customHeight="1" x14ac:dyDescent="0.25">
      <c r="A449" s="33" t="s">
        <v>131</v>
      </c>
      <c r="B449" s="2" t="s">
        <v>888</v>
      </c>
      <c r="C449" s="95" t="s">
        <v>621</v>
      </c>
      <c r="D449" s="33"/>
      <c r="E449" s="43">
        <v>0.52</v>
      </c>
      <c r="F449" s="43">
        <v>0.5</v>
      </c>
      <c r="G449" s="43">
        <v>0.48</v>
      </c>
    </row>
    <row r="450" spans="1:7" ht="14.25" customHeight="1" x14ac:dyDescent="0.25">
      <c r="A450" s="33" t="s">
        <v>135</v>
      </c>
      <c r="B450" s="2" t="s">
        <v>905</v>
      </c>
      <c r="C450" s="95" t="s">
        <v>1215</v>
      </c>
      <c r="D450" s="33"/>
      <c r="E450" s="43">
        <f>'Suppliers % Discount'!C498</f>
        <v>0.54</v>
      </c>
      <c r="F450" s="43">
        <f>'Suppliers % Discount'!D498</f>
        <v>0.54</v>
      </c>
      <c r="G450" s="43">
        <f>'Suppliers % Discount'!E498</f>
        <v>0.53</v>
      </c>
    </row>
    <row r="451" spans="1:7" ht="14.25" customHeight="1" x14ac:dyDescent="0.25">
      <c r="A451" s="33" t="s">
        <v>136</v>
      </c>
      <c r="B451" s="2" t="s">
        <v>908</v>
      </c>
      <c r="C451" s="95" t="s">
        <v>623</v>
      </c>
      <c r="D451" s="33"/>
      <c r="E451" s="43">
        <f>'Suppliers % Discount'!C526</f>
        <v>0.51</v>
      </c>
      <c r="F451" s="43">
        <f>'Suppliers % Discount'!D526</f>
        <v>0.49</v>
      </c>
      <c r="G451" s="43">
        <f>'Suppliers % Discount'!E526</f>
        <v>0.46</v>
      </c>
    </row>
    <row r="452" spans="1:7" ht="14.25" customHeight="1" x14ac:dyDescent="0.25">
      <c r="A452" s="33" t="s">
        <v>138</v>
      </c>
      <c r="B452" s="2" t="s">
        <v>1216</v>
      </c>
      <c r="C452" s="95" t="s">
        <v>1194</v>
      </c>
      <c r="D452" s="33"/>
      <c r="E452" s="43">
        <v>0.5</v>
      </c>
      <c r="F452" s="43">
        <v>0.48</v>
      </c>
      <c r="G452" s="43">
        <v>0.46</v>
      </c>
    </row>
    <row r="453" spans="1:7" ht="14.25" customHeight="1" x14ac:dyDescent="0.25">
      <c r="A453" s="33" t="s">
        <v>146</v>
      </c>
      <c r="B453" s="2" t="s">
        <v>952</v>
      </c>
      <c r="C453" s="95" t="s">
        <v>667</v>
      </c>
      <c r="D453" s="33"/>
      <c r="E453" s="43">
        <v>0.6</v>
      </c>
      <c r="F453" s="43">
        <v>0.59</v>
      </c>
      <c r="G453" s="43">
        <v>0.56999999999999995</v>
      </c>
    </row>
    <row r="454" spans="1:7" ht="14.25" customHeight="1" x14ac:dyDescent="0.25">
      <c r="A454" s="33" t="s">
        <v>148</v>
      </c>
      <c r="B454" s="2" t="s">
        <v>961</v>
      </c>
      <c r="C454" s="95" t="s">
        <v>1197</v>
      </c>
      <c r="D454" s="33"/>
      <c r="E454" s="10">
        <v>0.52</v>
      </c>
      <c r="F454" s="10">
        <v>0.51</v>
      </c>
      <c r="G454" s="10">
        <v>0.49</v>
      </c>
    </row>
    <row r="455" spans="1:7" ht="14.25" customHeight="1" x14ac:dyDescent="0.25">
      <c r="A455" s="33" t="s">
        <v>151</v>
      </c>
      <c r="B455" s="2" t="s">
        <v>974</v>
      </c>
      <c r="C455" s="95" t="s">
        <v>1199</v>
      </c>
      <c r="D455" s="33"/>
      <c r="E455" s="43">
        <f>'Suppliers % Discount'!C679</f>
        <v>0.56000000000000005</v>
      </c>
      <c r="F455" s="43">
        <f>'Suppliers % Discount'!D679</f>
        <v>0.54</v>
      </c>
      <c r="G455" s="43">
        <f>'Suppliers % Discount'!E679</f>
        <v>0.49</v>
      </c>
    </row>
    <row r="456" spans="1:7" ht="14.25" customHeight="1" x14ac:dyDescent="0.25">
      <c r="A456" s="33" t="s">
        <v>1200</v>
      </c>
      <c r="B456" s="2" t="s">
        <v>987</v>
      </c>
      <c r="C456" s="95" t="s">
        <v>656</v>
      </c>
      <c r="D456" s="33"/>
      <c r="E456" s="43">
        <v>0.56000000000000005</v>
      </c>
      <c r="F456" s="43">
        <v>0.54</v>
      </c>
      <c r="G456" s="43">
        <v>0.53</v>
      </c>
    </row>
    <row r="457" spans="1:7" ht="14.25" customHeight="1" x14ac:dyDescent="0.25">
      <c r="A457" s="33" t="s">
        <v>218</v>
      </c>
      <c r="B457" s="2" t="s">
        <v>993</v>
      </c>
      <c r="C457" s="95" t="s">
        <v>637</v>
      </c>
      <c r="D457" s="33"/>
      <c r="E457" s="43">
        <f>'Suppliers % Discount'!C696</f>
        <v>0.49</v>
      </c>
      <c r="F457" s="43">
        <f>'Suppliers % Discount'!D696</f>
        <v>0.47</v>
      </c>
      <c r="G457" s="43">
        <f>'Suppliers % Discount'!E696</f>
        <v>0.45</v>
      </c>
    </row>
    <row r="458" spans="1:7" ht="14.25" customHeight="1" x14ac:dyDescent="0.25">
      <c r="A458" s="33" t="s">
        <v>156</v>
      </c>
      <c r="B458" s="2" t="s">
        <v>996</v>
      </c>
      <c r="C458" s="95" t="s">
        <v>1201</v>
      </c>
      <c r="D458" s="33"/>
      <c r="E458" s="10">
        <v>0.54</v>
      </c>
      <c r="F458" s="10">
        <v>0.51</v>
      </c>
      <c r="G458" s="10">
        <v>0.49</v>
      </c>
    </row>
    <row r="459" spans="1:7" ht="14.25" customHeight="1" x14ac:dyDescent="0.25">
      <c r="A459" s="33" t="s">
        <v>158</v>
      </c>
      <c r="B459" s="2" t="s">
        <v>1005</v>
      </c>
      <c r="C459" s="95" t="s">
        <v>1202</v>
      </c>
      <c r="D459" s="33"/>
      <c r="E459" s="43">
        <f>'Suppliers % Discount'!C751</f>
        <v>0.56999999999999995</v>
      </c>
      <c r="F459" s="43">
        <f>'Suppliers % Discount'!D751</f>
        <v>0.55000000000000004</v>
      </c>
      <c r="G459" s="43">
        <f>'Suppliers % Discount'!E751</f>
        <v>0.53</v>
      </c>
    </row>
    <row r="460" spans="1:7" ht="14.25" customHeight="1" x14ac:dyDescent="0.25">
      <c r="A460" s="33" t="s">
        <v>160</v>
      </c>
      <c r="B460" s="2" t="s">
        <v>1012</v>
      </c>
      <c r="C460" s="95" t="s">
        <v>1203</v>
      </c>
      <c r="D460" s="33"/>
      <c r="E460" s="43">
        <f>'Suppliers % Discount'!C767</f>
        <v>0.55000000000000004</v>
      </c>
      <c r="F460" s="43">
        <f>'Suppliers % Discount'!D767</f>
        <v>0.53</v>
      </c>
      <c r="G460" s="43">
        <f>'Suppliers % Discount'!E767</f>
        <v>0.51</v>
      </c>
    </row>
    <row r="461" spans="1:7" ht="14.25" customHeight="1" x14ac:dyDescent="0.25">
      <c r="A461" s="33" t="s">
        <v>166</v>
      </c>
      <c r="B461" s="2" t="s">
        <v>1040</v>
      </c>
      <c r="C461" s="95" t="s">
        <v>1207</v>
      </c>
      <c r="D461" s="33"/>
      <c r="E461" s="43">
        <f>'Suppliers % Discount'!C815</f>
        <v>0.53</v>
      </c>
      <c r="F461" s="43">
        <f>'Suppliers % Discount'!D815</f>
        <v>0.51500000000000001</v>
      </c>
      <c r="G461" s="43">
        <f>'Suppliers % Discount'!E815</f>
        <v>0.5</v>
      </c>
    </row>
    <row r="462" spans="1:7" ht="14.25" customHeight="1" x14ac:dyDescent="0.25">
      <c r="A462" s="33" t="s">
        <v>168</v>
      </c>
      <c r="B462" s="2" t="s">
        <v>1052</v>
      </c>
      <c r="C462" s="95" t="s">
        <v>1208</v>
      </c>
      <c r="D462" s="33"/>
      <c r="E462" s="43">
        <f>'1'!C829</f>
        <v>0</v>
      </c>
      <c r="F462" s="43">
        <f>'1'!D829</f>
        <v>0</v>
      </c>
      <c r="G462" s="43">
        <f>'1'!E829</f>
        <v>0</v>
      </c>
    </row>
    <row r="463" spans="1:7" ht="14.25" customHeight="1" x14ac:dyDescent="0.25">
      <c r="A463" s="33" t="s">
        <v>169</v>
      </c>
      <c r="B463" s="2" t="s">
        <v>1058</v>
      </c>
      <c r="C463" s="95" t="s">
        <v>587</v>
      </c>
      <c r="D463" s="33"/>
      <c r="E463" s="43">
        <f>'Suppliers % Discount'!C868</f>
        <v>0.57999999999999996</v>
      </c>
      <c r="F463" s="43">
        <f>'Suppliers % Discount'!D868</f>
        <v>0.56000000000000005</v>
      </c>
      <c r="G463" s="43">
        <f>'Suppliers % Discount'!E868</f>
        <v>0.52</v>
      </c>
    </row>
    <row r="464" spans="1:7" ht="14.25" customHeight="1" x14ac:dyDescent="0.25">
      <c r="A464" s="33" t="s">
        <v>172</v>
      </c>
      <c r="B464" s="2" t="s">
        <v>1075</v>
      </c>
      <c r="C464" s="95" t="s">
        <v>1209</v>
      </c>
      <c r="D464" s="33"/>
      <c r="E464" s="10">
        <v>0.54</v>
      </c>
      <c r="F464" s="10">
        <v>0.52</v>
      </c>
      <c r="G464" s="10">
        <v>0.49</v>
      </c>
    </row>
    <row r="465" spans="1:11" ht="14.25" customHeight="1" x14ac:dyDescent="0.25">
      <c r="A465" s="33" t="s">
        <v>174</v>
      </c>
      <c r="B465" s="2" t="s">
        <v>1081</v>
      </c>
      <c r="C465" s="95" t="s">
        <v>1210</v>
      </c>
      <c r="D465" s="33"/>
      <c r="E465" s="43">
        <f>'Suppliers % Discount'!C944</f>
        <v>0.59</v>
      </c>
      <c r="F465" s="43">
        <f>'Suppliers % Discount'!D944</f>
        <v>0.57999999999999996</v>
      </c>
      <c r="G465" s="43">
        <f>'Suppliers % Discount'!E944</f>
        <v>0.56999999999999995</v>
      </c>
    </row>
    <row r="466" spans="1:11" ht="14.25" customHeight="1" x14ac:dyDescent="0.25">
      <c r="A466" s="103" t="s">
        <v>260</v>
      </c>
      <c r="B466" s="104"/>
      <c r="C466" s="95"/>
      <c r="D466" s="93"/>
      <c r="E466" s="42" t="s">
        <v>2</v>
      </c>
      <c r="F466" s="42" t="s">
        <v>3</v>
      </c>
      <c r="G466" s="42" t="s">
        <v>4</v>
      </c>
      <c r="I466" s="29" t="s">
        <v>224</v>
      </c>
      <c r="J466" s="29" t="s">
        <v>228</v>
      </c>
      <c r="K466" s="29" t="s">
        <v>225</v>
      </c>
    </row>
    <row r="467" spans="1:11" ht="14.25" customHeight="1" x14ac:dyDescent="0.25">
      <c r="A467" s="33" t="s">
        <v>16</v>
      </c>
      <c r="B467" s="2" t="s">
        <v>697</v>
      </c>
      <c r="C467" s="95" t="s">
        <v>1153</v>
      </c>
      <c r="D467" s="33"/>
      <c r="E467" s="43">
        <v>0.61</v>
      </c>
      <c r="F467" s="43">
        <v>0.56999999999999995</v>
      </c>
      <c r="G467" s="43">
        <v>0.55000000000000004</v>
      </c>
    </row>
    <row r="468" spans="1:11" ht="14.25" customHeight="1" x14ac:dyDescent="0.25">
      <c r="A468" s="33" t="s">
        <v>51</v>
      </c>
      <c r="B468" s="2" t="s">
        <v>758</v>
      </c>
      <c r="C468" s="95" t="s">
        <v>1161</v>
      </c>
      <c r="D468" s="33"/>
      <c r="E468" s="43">
        <f>'Suppliers % Discount'!C133</f>
        <v>0.53</v>
      </c>
      <c r="F468" s="43">
        <f>'Suppliers % Discount'!D133</f>
        <v>0.52</v>
      </c>
      <c r="G468" s="43">
        <f>'Suppliers % Discount'!E133</f>
        <v>0.5</v>
      </c>
    </row>
    <row r="469" spans="1:11" ht="14.25" customHeight="1" x14ac:dyDescent="0.25">
      <c r="A469" s="33" t="s">
        <v>82</v>
      </c>
      <c r="B469" s="2" t="s">
        <v>787</v>
      </c>
      <c r="C469" s="95" t="s">
        <v>1167</v>
      </c>
      <c r="D469" s="33"/>
      <c r="E469" s="43">
        <f>'Suppliers % Discount'!C175</f>
        <v>0.45</v>
      </c>
      <c r="F469" s="43">
        <f>'Suppliers % Discount'!D175</f>
        <v>0.43</v>
      </c>
      <c r="G469" s="43">
        <f>'Suppliers % Discount'!E175</f>
        <v>0.41</v>
      </c>
    </row>
    <row r="470" spans="1:11" ht="14.25" customHeight="1" x14ac:dyDescent="0.25">
      <c r="A470" s="33" t="s">
        <v>90</v>
      </c>
      <c r="B470" s="2" t="s">
        <v>799</v>
      </c>
      <c r="C470" s="95" t="s">
        <v>607</v>
      </c>
      <c r="D470" s="33"/>
      <c r="E470" s="43">
        <f>'Suppliers % Discount'!C202</f>
        <v>0.53</v>
      </c>
      <c r="F470" s="43">
        <f>'Suppliers % Discount'!D202</f>
        <v>0.52</v>
      </c>
      <c r="G470" s="43">
        <f>'Suppliers % Discount'!E202</f>
        <v>0.51</v>
      </c>
    </row>
    <row r="471" spans="1:11" ht="14.25" customHeight="1" x14ac:dyDescent="0.25">
      <c r="A471" s="33" t="s">
        <v>8</v>
      </c>
      <c r="B471" s="2" t="s">
        <v>810</v>
      </c>
      <c r="C471" s="95" t="s">
        <v>1188</v>
      </c>
      <c r="D471" s="33"/>
      <c r="E471" s="10">
        <v>0.47</v>
      </c>
      <c r="F471" s="10">
        <v>0.44</v>
      </c>
      <c r="G471" s="10">
        <v>0.41</v>
      </c>
    </row>
    <row r="472" spans="1:11" ht="14.25" customHeight="1" x14ac:dyDescent="0.25">
      <c r="A472" s="33" t="s">
        <v>113</v>
      </c>
      <c r="B472" s="2" t="s">
        <v>821</v>
      </c>
      <c r="C472" s="95" t="s">
        <v>1213</v>
      </c>
      <c r="D472" s="33"/>
      <c r="E472" s="43">
        <v>0.53</v>
      </c>
      <c r="F472" s="43">
        <v>0.52</v>
      </c>
      <c r="G472" s="43">
        <v>0.49</v>
      </c>
    </row>
    <row r="473" spans="1:11" ht="14.25" customHeight="1" x14ac:dyDescent="0.25">
      <c r="A473" s="33" t="s">
        <v>117</v>
      </c>
      <c r="B473" s="2" t="s">
        <v>838</v>
      </c>
      <c r="C473" s="95" t="s">
        <v>1156</v>
      </c>
      <c r="D473" s="33"/>
      <c r="E473" s="43">
        <f>'Suppliers % Discount'!C338</f>
        <v>0.55000000000000004</v>
      </c>
      <c r="F473" s="43">
        <f>'Suppliers % Discount'!D338</f>
        <v>0.52</v>
      </c>
      <c r="G473" s="43">
        <f>'Suppliers % Discount'!E338</f>
        <v>0.51</v>
      </c>
    </row>
    <row r="474" spans="1:11" ht="14.25" customHeight="1" x14ac:dyDescent="0.25">
      <c r="A474" s="33" t="s">
        <v>121</v>
      </c>
      <c r="B474" s="2" t="s">
        <v>862</v>
      </c>
      <c r="C474" s="95" t="s">
        <v>617</v>
      </c>
      <c r="D474" s="33"/>
      <c r="E474" s="43">
        <f>'Suppliers % Discount'!C383</f>
        <v>0.57999999999999996</v>
      </c>
      <c r="F474" s="43">
        <f>'Suppliers % Discount'!D383</f>
        <v>0.55000000000000004</v>
      </c>
      <c r="G474" s="43">
        <f>'Suppliers % Discount'!E383</f>
        <v>0.53</v>
      </c>
    </row>
    <row r="475" spans="1:11" ht="14.25" customHeight="1" x14ac:dyDescent="0.25">
      <c r="A475" s="33" t="s">
        <v>128</v>
      </c>
      <c r="B475" s="2" t="s">
        <v>876</v>
      </c>
      <c r="C475" s="95" t="s">
        <v>1164</v>
      </c>
      <c r="D475" s="33"/>
      <c r="E475" s="10">
        <v>0.54</v>
      </c>
      <c r="F475" s="10">
        <v>0.52</v>
      </c>
      <c r="G475" s="10">
        <v>0.5</v>
      </c>
    </row>
    <row r="476" spans="1:11" ht="14.25" customHeight="1" x14ac:dyDescent="0.25">
      <c r="A476" s="33" t="s">
        <v>131</v>
      </c>
      <c r="B476" s="2" t="s">
        <v>888</v>
      </c>
      <c r="C476" s="95" t="s">
        <v>621</v>
      </c>
      <c r="D476" s="33"/>
      <c r="E476" s="43">
        <v>0.52</v>
      </c>
      <c r="F476" s="43">
        <v>0.5</v>
      </c>
      <c r="G476" s="43">
        <v>0.48</v>
      </c>
    </row>
    <row r="477" spans="1:11" ht="14.25" customHeight="1" x14ac:dyDescent="0.25">
      <c r="A477" s="33" t="s">
        <v>133</v>
      </c>
      <c r="B477" s="2" t="s">
        <v>897</v>
      </c>
      <c r="C477" s="95" t="s">
        <v>1193</v>
      </c>
      <c r="D477" s="33"/>
      <c r="E477" s="43">
        <f>'Suppliers % Discount'!C474</f>
        <v>0.56000000000000005</v>
      </c>
      <c r="F477" s="43">
        <f>'Suppliers % Discount'!D474</f>
        <v>0.54</v>
      </c>
      <c r="G477" s="43">
        <f>'Suppliers % Discount'!E474</f>
        <v>0.52</v>
      </c>
    </row>
    <row r="478" spans="1:11" ht="14.25" customHeight="1" x14ac:dyDescent="0.25">
      <c r="A478" s="33" t="s">
        <v>136</v>
      </c>
      <c r="B478" s="2" t="s">
        <v>908</v>
      </c>
      <c r="C478" s="95" t="s">
        <v>623</v>
      </c>
      <c r="D478" s="33"/>
      <c r="E478" s="43">
        <f>'Suppliers % Discount'!C527</f>
        <v>0.51</v>
      </c>
      <c r="F478" s="43">
        <f>'Suppliers % Discount'!D527</f>
        <v>0.49</v>
      </c>
      <c r="G478" s="43">
        <f>'Suppliers % Discount'!E527</f>
        <v>0.46</v>
      </c>
    </row>
    <row r="479" spans="1:11" ht="14.25" customHeight="1" x14ac:dyDescent="0.25">
      <c r="A479" s="33" t="s">
        <v>138</v>
      </c>
      <c r="B479" s="2" t="s">
        <v>1216</v>
      </c>
      <c r="C479" s="95" t="s">
        <v>1194</v>
      </c>
      <c r="D479" s="33"/>
      <c r="E479" s="43">
        <v>0.5</v>
      </c>
      <c r="F479" s="43">
        <v>0.48</v>
      </c>
      <c r="G479" s="43">
        <v>0.46</v>
      </c>
    </row>
    <row r="480" spans="1:11" ht="14.25" customHeight="1" x14ac:dyDescent="0.25">
      <c r="A480" s="33" t="s">
        <v>146</v>
      </c>
      <c r="B480" s="2" t="s">
        <v>952</v>
      </c>
      <c r="C480" s="95" t="s">
        <v>667</v>
      </c>
      <c r="D480" s="33"/>
      <c r="E480" s="43">
        <v>0.6</v>
      </c>
      <c r="F480" s="43">
        <v>0.59</v>
      </c>
      <c r="G480" s="43">
        <v>0.56999999999999995</v>
      </c>
    </row>
    <row r="481" spans="1:11" ht="14.25" customHeight="1" x14ac:dyDescent="0.25">
      <c r="A481" s="33" t="s">
        <v>150</v>
      </c>
      <c r="B481" s="2" t="s">
        <v>971</v>
      </c>
      <c r="C481" s="95" t="s">
        <v>1198</v>
      </c>
      <c r="D481" s="33"/>
      <c r="E481" s="43">
        <f>'Suppliers % Discount'!C662</f>
        <v>0.55000000000000004</v>
      </c>
      <c r="F481" s="43">
        <f>'Suppliers % Discount'!D662</f>
        <v>0.53</v>
      </c>
      <c r="G481" s="43">
        <f>'Suppliers % Discount'!E662</f>
        <v>0.52</v>
      </c>
    </row>
    <row r="482" spans="1:11" ht="14.25" customHeight="1" x14ac:dyDescent="0.25">
      <c r="A482" s="33" t="s">
        <v>151</v>
      </c>
      <c r="B482" s="2" t="s">
        <v>974</v>
      </c>
      <c r="C482" s="95" t="s">
        <v>1199</v>
      </c>
      <c r="D482" s="33"/>
      <c r="E482" s="43">
        <f>'Suppliers % Discount'!C680</f>
        <v>0.56000000000000005</v>
      </c>
      <c r="F482" s="43">
        <f>'Suppliers % Discount'!D680</f>
        <v>0.54</v>
      </c>
      <c r="G482" s="43">
        <f>'Suppliers % Discount'!E680</f>
        <v>0.49</v>
      </c>
    </row>
    <row r="483" spans="1:11" ht="14.25" customHeight="1" x14ac:dyDescent="0.25">
      <c r="A483" s="33" t="s">
        <v>1200</v>
      </c>
      <c r="B483" s="2" t="s">
        <v>987</v>
      </c>
      <c r="C483" s="95" t="s">
        <v>656</v>
      </c>
      <c r="D483" s="33"/>
      <c r="E483" s="43">
        <v>0.56000000000000005</v>
      </c>
      <c r="F483" s="43">
        <v>0.54</v>
      </c>
      <c r="G483" s="43">
        <v>0.53</v>
      </c>
    </row>
    <row r="484" spans="1:11" ht="14.25" customHeight="1" x14ac:dyDescent="0.25">
      <c r="A484" s="33" t="s">
        <v>218</v>
      </c>
      <c r="B484" s="2" t="s">
        <v>993</v>
      </c>
      <c r="C484" s="95" t="s">
        <v>637</v>
      </c>
      <c r="D484" s="33"/>
      <c r="E484" s="43">
        <f>'Suppliers % Discount'!C36</f>
        <v>0.56000000000000005</v>
      </c>
      <c r="F484" s="43">
        <f>'Suppliers % Discount'!D36</f>
        <v>0.54</v>
      </c>
      <c r="G484" s="43">
        <f>'Suppliers % Discount'!E36</f>
        <v>0.53</v>
      </c>
    </row>
    <row r="485" spans="1:11" ht="14.25" customHeight="1" x14ac:dyDescent="0.25">
      <c r="A485" s="33" t="s">
        <v>156</v>
      </c>
      <c r="B485" s="2" t="s">
        <v>996</v>
      </c>
      <c r="C485" s="95" t="s">
        <v>1201</v>
      </c>
      <c r="D485" s="33"/>
      <c r="E485" s="10">
        <v>0.54</v>
      </c>
      <c r="F485" s="10">
        <v>0.51</v>
      </c>
      <c r="G485" s="10">
        <v>0.49</v>
      </c>
    </row>
    <row r="486" spans="1:11" ht="14.25" customHeight="1" x14ac:dyDescent="0.25">
      <c r="A486" s="33" t="s">
        <v>158</v>
      </c>
      <c r="B486" s="2" t="s">
        <v>1005</v>
      </c>
      <c r="C486" s="95" t="s">
        <v>1202</v>
      </c>
      <c r="D486" s="33"/>
      <c r="E486" s="43">
        <f>'Suppliers % Discount'!C752</f>
        <v>0.56999999999999995</v>
      </c>
      <c r="F486" s="43">
        <f>'Suppliers % Discount'!D752</f>
        <v>0.55000000000000004</v>
      </c>
      <c r="G486" s="43">
        <f>'Suppliers % Discount'!E752</f>
        <v>0.53</v>
      </c>
    </row>
    <row r="487" spans="1:11" ht="14.25" customHeight="1" x14ac:dyDescent="0.25">
      <c r="A487" s="33" t="s">
        <v>160</v>
      </c>
      <c r="B487" s="2" t="s">
        <v>1012</v>
      </c>
      <c r="C487" s="95" t="s">
        <v>1203</v>
      </c>
      <c r="D487" s="33"/>
      <c r="E487" s="43">
        <f>'Suppliers % Discount'!C768</f>
        <v>0.55000000000000004</v>
      </c>
      <c r="F487" s="43">
        <f>'Suppliers % Discount'!D768</f>
        <v>0.53</v>
      </c>
      <c r="G487" s="43">
        <f>'Suppliers % Discount'!E768</f>
        <v>0.51</v>
      </c>
    </row>
    <row r="488" spans="1:11" ht="14.25" customHeight="1" x14ac:dyDescent="0.25">
      <c r="A488" s="33" t="s">
        <v>166</v>
      </c>
      <c r="B488" s="2" t="s">
        <v>1040</v>
      </c>
      <c r="C488" s="95" t="s">
        <v>1207</v>
      </c>
      <c r="D488" s="33"/>
      <c r="E488" s="43">
        <f>'Suppliers % Discount'!C816</f>
        <v>0.53</v>
      </c>
      <c r="F488" s="43">
        <f>'Suppliers % Discount'!D816</f>
        <v>0.51500000000000001</v>
      </c>
      <c r="G488" s="43">
        <f>'Suppliers % Discount'!E816</f>
        <v>0.5</v>
      </c>
    </row>
    <row r="489" spans="1:11" ht="14.25" customHeight="1" x14ac:dyDescent="0.25">
      <c r="A489" s="33" t="s">
        <v>169</v>
      </c>
      <c r="B489" s="2" t="s">
        <v>1058</v>
      </c>
      <c r="C489" s="95" t="s">
        <v>587</v>
      </c>
      <c r="D489" s="33"/>
      <c r="E489" s="43">
        <f>'Suppliers % Discount'!C869</f>
        <v>0.57999999999999996</v>
      </c>
      <c r="F489" s="43">
        <f>'Suppliers % Discount'!D869</f>
        <v>0.56000000000000005</v>
      </c>
      <c r="G489" s="43">
        <f>'Suppliers % Discount'!E869</f>
        <v>0.52</v>
      </c>
    </row>
    <row r="490" spans="1:11" ht="14.25" customHeight="1" x14ac:dyDescent="0.25">
      <c r="A490" s="33" t="s">
        <v>172</v>
      </c>
      <c r="B490" s="2" t="s">
        <v>1075</v>
      </c>
      <c r="C490" s="95" t="s">
        <v>1209</v>
      </c>
      <c r="D490" s="33"/>
      <c r="E490" s="10">
        <v>0.54</v>
      </c>
      <c r="F490" s="10">
        <v>0.52</v>
      </c>
      <c r="G490" s="10">
        <v>0.49</v>
      </c>
    </row>
    <row r="491" spans="1:11" ht="14.25" customHeight="1" x14ac:dyDescent="0.25">
      <c r="A491" s="103" t="s">
        <v>261</v>
      </c>
      <c r="B491" s="104"/>
      <c r="C491" s="95"/>
      <c r="D491" s="93"/>
      <c r="E491" s="42" t="s">
        <v>2</v>
      </c>
      <c r="F491" s="42" t="s">
        <v>3</v>
      </c>
      <c r="G491" s="42" t="s">
        <v>4</v>
      </c>
      <c r="I491" s="29" t="s">
        <v>224</v>
      </c>
      <c r="J491" s="29" t="s">
        <v>228</v>
      </c>
      <c r="K491" s="29" t="s">
        <v>225</v>
      </c>
    </row>
    <row r="492" spans="1:11" ht="14.25" customHeight="1" x14ac:dyDescent="0.25">
      <c r="A492" s="33" t="s">
        <v>51</v>
      </c>
      <c r="B492" s="2" t="s">
        <v>758</v>
      </c>
      <c r="C492" s="95" t="s">
        <v>1161</v>
      </c>
      <c r="D492" s="33"/>
      <c r="E492" s="43">
        <f>'Suppliers % Discount'!C134</f>
        <v>0.53</v>
      </c>
      <c r="F492" s="43">
        <f>'Suppliers % Discount'!D134</f>
        <v>0.52</v>
      </c>
      <c r="G492" s="43">
        <f>'Suppliers % Discount'!E134</f>
        <v>0.5</v>
      </c>
    </row>
    <row r="493" spans="1:11" ht="14.25" customHeight="1" x14ac:dyDescent="0.25">
      <c r="A493" s="33" t="s">
        <v>136</v>
      </c>
      <c r="B493" s="2" t="s">
        <v>908</v>
      </c>
      <c r="C493" s="95" t="s">
        <v>623</v>
      </c>
      <c r="D493" s="33"/>
      <c r="E493" s="43">
        <f>'Suppliers % Discount'!C528</f>
        <v>0.51</v>
      </c>
      <c r="F493" s="43">
        <f>'Suppliers % Discount'!D528</f>
        <v>0.49</v>
      </c>
      <c r="G493" s="43">
        <f>'Suppliers % Discount'!E528</f>
        <v>0.46</v>
      </c>
    </row>
    <row r="494" spans="1:11" ht="14.25" customHeight="1" x14ac:dyDescent="0.25">
      <c r="A494" s="33" t="s">
        <v>150</v>
      </c>
      <c r="B494" s="2" t="s">
        <v>971</v>
      </c>
      <c r="C494" s="95" t="s">
        <v>1198</v>
      </c>
      <c r="D494" s="33"/>
      <c r="E494" s="43">
        <f>'Suppliers % Discount'!C663</f>
        <v>0.55000000000000004</v>
      </c>
      <c r="F494" s="43">
        <f>'Suppliers % Discount'!D663</f>
        <v>0.53</v>
      </c>
      <c r="G494" s="43">
        <f>'Suppliers % Discount'!E663</f>
        <v>0.52</v>
      </c>
    </row>
    <row r="495" spans="1:11" ht="14.25" customHeight="1" x14ac:dyDescent="0.25">
      <c r="A495" s="33" t="s">
        <v>172</v>
      </c>
      <c r="B495" s="2" t="s">
        <v>1075</v>
      </c>
      <c r="C495" s="95" t="s">
        <v>1209</v>
      </c>
      <c r="D495" s="33"/>
      <c r="E495" s="10">
        <v>0.54</v>
      </c>
      <c r="F495" s="10">
        <v>0.52</v>
      </c>
      <c r="G495" s="10">
        <v>0.49</v>
      </c>
    </row>
    <row r="496" spans="1:11" ht="14.25" customHeight="1" x14ac:dyDescent="0.25">
      <c r="A496" s="33" t="s">
        <v>178</v>
      </c>
      <c r="B496" s="2" t="s">
        <v>1101</v>
      </c>
      <c r="C496" s="95" t="s">
        <v>1163</v>
      </c>
      <c r="D496" s="33"/>
      <c r="E496" s="43">
        <f>'Suppliers % Discount'!C968</f>
        <v>0.56000000000000005</v>
      </c>
      <c r="F496" s="43">
        <f>'Suppliers % Discount'!D968</f>
        <v>0.54</v>
      </c>
      <c r="G496" s="43">
        <f>'Suppliers % Discount'!E968</f>
        <v>0.53</v>
      </c>
    </row>
    <row r="497" spans="1:7" ht="14.25" customHeight="1" x14ac:dyDescent="0.25">
      <c r="A497" s="103" t="s">
        <v>262</v>
      </c>
      <c r="B497" s="104"/>
      <c r="C497" s="95"/>
      <c r="D497" s="93"/>
      <c r="E497" s="42" t="s">
        <v>2</v>
      </c>
      <c r="F497" s="42" t="s">
        <v>3</v>
      </c>
      <c r="G497" s="42" t="s">
        <v>4</v>
      </c>
    </row>
    <row r="498" spans="1:7" s="1" customFormat="1" ht="14.25" customHeight="1" x14ac:dyDescent="0.25">
      <c r="A498" s="33" t="s">
        <v>42</v>
      </c>
      <c r="B498" s="2" t="s">
        <v>747</v>
      </c>
      <c r="C498" s="95" t="s">
        <v>1155</v>
      </c>
      <c r="D498" s="57"/>
      <c r="E498" s="41">
        <f>'Suppliers % Discount'!C117</f>
        <v>0.45</v>
      </c>
      <c r="F498" s="41">
        <f>'Suppliers % Discount'!D117</f>
        <v>0.45</v>
      </c>
      <c r="G498" s="41">
        <f>'Suppliers % Discount'!E117</f>
        <v>0.43</v>
      </c>
    </row>
    <row r="499" spans="1:7" s="1" customFormat="1" ht="14.25" customHeight="1" x14ac:dyDescent="0.25">
      <c r="A499" s="33" t="s">
        <v>51</v>
      </c>
      <c r="B499" s="2" t="s">
        <v>758</v>
      </c>
      <c r="C499" s="95" t="s">
        <v>1161</v>
      </c>
      <c r="D499" s="57"/>
      <c r="E499" s="41">
        <f>'Suppliers % Discount'!C135</f>
        <v>0.53</v>
      </c>
      <c r="F499" s="41">
        <f>'Suppliers % Discount'!D135</f>
        <v>0.52</v>
      </c>
      <c r="G499" s="41">
        <f>'Suppliers % Discount'!E135</f>
        <v>0.5</v>
      </c>
    </row>
    <row r="500" spans="1:7" s="1" customFormat="1" ht="14.25" customHeight="1" x14ac:dyDescent="0.25">
      <c r="A500" s="33" t="s">
        <v>82</v>
      </c>
      <c r="B500" s="2" t="s">
        <v>787</v>
      </c>
      <c r="C500" s="95" t="s">
        <v>1167</v>
      </c>
      <c r="D500" s="57"/>
      <c r="E500" s="41">
        <f>'Suppliers % Discount'!C176</f>
        <v>0.45</v>
      </c>
      <c r="F500" s="41">
        <f>'Suppliers % Discount'!D176</f>
        <v>0.43</v>
      </c>
      <c r="G500" s="41">
        <f>'Suppliers % Discount'!E176</f>
        <v>0.41</v>
      </c>
    </row>
    <row r="501" spans="1:7" s="1" customFormat="1" ht="14.25" customHeight="1" x14ac:dyDescent="0.25">
      <c r="A501" s="33" t="s">
        <v>90</v>
      </c>
      <c r="B501" s="2" t="s">
        <v>799</v>
      </c>
      <c r="C501" s="95" t="s">
        <v>607</v>
      </c>
      <c r="D501" s="57"/>
      <c r="E501" s="41">
        <f>'Suppliers % Discount'!C203</f>
        <v>0.53</v>
      </c>
      <c r="F501" s="41">
        <f>'Suppliers % Discount'!D203</f>
        <v>0.52</v>
      </c>
      <c r="G501" s="41">
        <f>'Suppliers % Discount'!E203</f>
        <v>0.51</v>
      </c>
    </row>
    <row r="502" spans="1:7" s="1" customFormat="1" ht="14.25" customHeight="1" x14ac:dyDescent="0.25">
      <c r="A502" s="33" t="s">
        <v>8</v>
      </c>
      <c r="B502" s="2" t="s">
        <v>810</v>
      </c>
      <c r="C502" s="95" t="s">
        <v>1188</v>
      </c>
      <c r="D502" s="57"/>
      <c r="E502" s="10">
        <v>0.47</v>
      </c>
      <c r="F502" s="10">
        <v>0.44</v>
      </c>
      <c r="G502" s="10">
        <v>0.41</v>
      </c>
    </row>
    <row r="503" spans="1:7" s="1" customFormat="1" ht="14.25" customHeight="1" x14ac:dyDescent="0.25">
      <c r="A503" s="33" t="s">
        <v>113</v>
      </c>
      <c r="B503" s="2" t="s">
        <v>821</v>
      </c>
      <c r="C503" s="95" t="s">
        <v>1213</v>
      </c>
      <c r="D503" s="57"/>
      <c r="E503" s="41">
        <v>0.55000000000000004</v>
      </c>
      <c r="F503" s="41">
        <v>0.54</v>
      </c>
      <c r="G503" s="41">
        <v>0.51</v>
      </c>
    </row>
    <row r="504" spans="1:7" s="1" customFormat="1" ht="14.25" customHeight="1" x14ac:dyDescent="0.25">
      <c r="A504" s="33" t="s">
        <v>114</v>
      </c>
      <c r="B504" s="2" t="s">
        <v>828</v>
      </c>
      <c r="C504" s="95" t="s">
        <v>664</v>
      </c>
      <c r="D504" s="57"/>
      <c r="E504" s="41">
        <f>'Suppliers % Discount'!C319</f>
        <v>0.49</v>
      </c>
      <c r="F504" s="41">
        <f>'Suppliers % Discount'!D319</f>
        <v>0.48</v>
      </c>
      <c r="G504" s="41">
        <f>'Suppliers % Discount'!E319</f>
        <v>0.47</v>
      </c>
    </row>
    <row r="505" spans="1:7" s="1" customFormat="1" ht="14.25" customHeight="1" x14ac:dyDescent="0.25">
      <c r="A505" s="33" t="s">
        <v>117</v>
      </c>
      <c r="B505" s="2" t="s">
        <v>838</v>
      </c>
      <c r="C505" s="95" t="s">
        <v>1156</v>
      </c>
      <c r="D505" s="57"/>
      <c r="E505" s="41">
        <f>'Suppliers % Discount'!C349</f>
        <v>0.55000000000000004</v>
      </c>
      <c r="F505" s="41">
        <f>'Suppliers % Discount'!D349</f>
        <v>0.52</v>
      </c>
      <c r="G505" s="41">
        <f>'Suppliers % Discount'!E349</f>
        <v>0.51</v>
      </c>
    </row>
    <row r="506" spans="1:7" s="1" customFormat="1" ht="14.25" customHeight="1" x14ac:dyDescent="0.25">
      <c r="A506" s="33" t="s">
        <v>128</v>
      </c>
      <c r="B506" s="2" t="s">
        <v>876</v>
      </c>
      <c r="C506" s="95" t="s">
        <v>1164</v>
      </c>
      <c r="D506" s="57"/>
      <c r="E506" s="10">
        <v>0.54</v>
      </c>
      <c r="F506" s="10">
        <v>0.52</v>
      </c>
      <c r="G506" s="10">
        <v>0.5</v>
      </c>
    </row>
    <row r="507" spans="1:7" s="1" customFormat="1" ht="14.25" customHeight="1" x14ac:dyDescent="0.25">
      <c r="A507" s="33" t="s">
        <v>133</v>
      </c>
      <c r="B507" s="2" t="s">
        <v>897</v>
      </c>
      <c r="C507" s="95" t="s">
        <v>1193</v>
      </c>
      <c r="D507" s="57"/>
      <c r="E507" s="41">
        <f>'Suppliers % Discount'!C475</f>
        <v>0.56000000000000005</v>
      </c>
      <c r="F507" s="41">
        <f>'Suppliers % Discount'!D475</f>
        <v>0.54</v>
      </c>
      <c r="G507" s="41">
        <f>'Suppliers % Discount'!E475</f>
        <v>0.52</v>
      </c>
    </row>
    <row r="508" spans="1:7" s="1" customFormat="1" ht="14.25" customHeight="1" x14ac:dyDescent="0.25">
      <c r="A508" s="33" t="s">
        <v>138</v>
      </c>
      <c r="B508" s="2" t="s">
        <v>1216</v>
      </c>
      <c r="C508" s="95" t="s">
        <v>1194</v>
      </c>
      <c r="D508" s="57"/>
      <c r="E508" s="41">
        <v>0.5</v>
      </c>
      <c r="F508" s="41">
        <v>0.48</v>
      </c>
      <c r="G508" s="41">
        <v>0.46</v>
      </c>
    </row>
    <row r="509" spans="1:7" s="1" customFormat="1" ht="14.25" customHeight="1" x14ac:dyDescent="0.25">
      <c r="A509" s="33" t="s">
        <v>146</v>
      </c>
      <c r="B509" s="2" t="s">
        <v>952</v>
      </c>
      <c r="C509" s="95" t="s">
        <v>667</v>
      </c>
      <c r="D509" s="57"/>
      <c r="E509" s="41">
        <v>0.6</v>
      </c>
      <c r="F509" s="41">
        <v>0.59</v>
      </c>
      <c r="G509" s="41">
        <v>0.56999999999999995</v>
      </c>
    </row>
    <row r="510" spans="1:7" s="1" customFormat="1" ht="14.25" customHeight="1" x14ac:dyDescent="0.25">
      <c r="A510" s="33" t="s">
        <v>148</v>
      </c>
      <c r="B510" s="2" t="s">
        <v>961</v>
      </c>
      <c r="C510" s="95" t="s">
        <v>1197</v>
      </c>
      <c r="D510" s="57"/>
      <c r="E510" s="10">
        <v>0.52</v>
      </c>
      <c r="F510" s="10">
        <v>0.51</v>
      </c>
      <c r="G510" s="10">
        <v>0.49</v>
      </c>
    </row>
    <row r="511" spans="1:7" s="1" customFormat="1" ht="14.25" customHeight="1" x14ac:dyDescent="0.25">
      <c r="A511" s="33" t="s">
        <v>150</v>
      </c>
      <c r="B511" s="2" t="s">
        <v>971</v>
      </c>
      <c r="C511" s="95" t="s">
        <v>1198</v>
      </c>
      <c r="D511" s="57"/>
      <c r="E511" s="41">
        <f>'Suppliers % Discount'!C664</f>
        <v>0.55000000000000004</v>
      </c>
      <c r="F511" s="41">
        <f>'Suppliers % Discount'!D664</f>
        <v>0.53</v>
      </c>
      <c r="G511" s="41">
        <f>'Suppliers % Discount'!E664</f>
        <v>0.52</v>
      </c>
    </row>
    <row r="512" spans="1:7" s="1" customFormat="1" ht="14.25" customHeight="1" x14ac:dyDescent="0.25">
      <c r="A512" s="33" t="s">
        <v>151</v>
      </c>
      <c r="B512" s="2" t="s">
        <v>974</v>
      </c>
      <c r="C512" s="95" t="s">
        <v>1199</v>
      </c>
      <c r="D512" s="57"/>
      <c r="E512" s="41">
        <f>'Suppliers % Discount'!C681</f>
        <v>0.56000000000000005</v>
      </c>
      <c r="F512" s="41">
        <f>'Suppliers % Discount'!D681</f>
        <v>0.54</v>
      </c>
      <c r="G512" s="41">
        <f>'Suppliers % Discount'!E681</f>
        <v>0.49</v>
      </c>
    </row>
    <row r="513" spans="1:11" s="1" customFormat="1" ht="14.25" customHeight="1" x14ac:dyDescent="0.25">
      <c r="A513" s="33" t="s">
        <v>1200</v>
      </c>
      <c r="B513" s="2" t="s">
        <v>987</v>
      </c>
      <c r="C513" s="95" t="s">
        <v>656</v>
      </c>
      <c r="D513" s="57"/>
      <c r="E513" s="41">
        <v>0.56000000000000005</v>
      </c>
      <c r="F513" s="41">
        <v>0.54</v>
      </c>
      <c r="G513" s="41">
        <v>0.53</v>
      </c>
    </row>
    <row r="514" spans="1:11" s="1" customFormat="1" ht="14.25" customHeight="1" x14ac:dyDescent="0.25">
      <c r="A514" s="33" t="s">
        <v>218</v>
      </c>
      <c r="B514" s="2" t="s">
        <v>993</v>
      </c>
      <c r="C514" s="95" t="s">
        <v>637</v>
      </c>
      <c r="D514" s="57"/>
      <c r="E514" s="41">
        <f>'Suppliers % Discount'!C698</f>
        <v>0.49</v>
      </c>
      <c r="F514" s="41">
        <f>'Suppliers % Discount'!D698</f>
        <v>0.47</v>
      </c>
      <c r="G514" s="41">
        <f>'Suppliers % Discount'!E698</f>
        <v>0.45</v>
      </c>
    </row>
    <row r="515" spans="1:11" s="1" customFormat="1" ht="14.25" customHeight="1" x14ac:dyDescent="0.25">
      <c r="A515" s="33" t="s">
        <v>156</v>
      </c>
      <c r="B515" s="2" t="s">
        <v>996</v>
      </c>
      <c r="C515" s="95" t="s">
        <v>1201</v>
      </c>
      <c r="D515" s="57"/>
      <c r="E515" s="10">
        <v>0.54</v>
      </c>
      <c r="F515" s="10">
        <v>0.51</v>
      </c>
      <c r="G515" s="10">
        <v>0.49</v>
      </c>
    </row>
    <row r="516" spans="1:11" s="1" customFormat="1" ht="14.25" customHeight="1" x14ac:dyDescent="0.25">
      <c r="A516" s="33" t="s">
        <v>158</v>
      </c>
      <c r="B516" s="2" t="s">
        <v>1005</v>
      </c>
      <c r="C516" s="95" t="s">
        <v>1202</v>
      </c>
      <c r="D516" s="57"/>
      <c r="E516" s="41">
        <f>'Suppliers % Discount'!C753</f>
        <v>0.56999999999999995</v>
      </c>
      <c r="F516" s="41">
        <f>'Suppliers % Discount'!D753</f>
        <v>0.55000000000000004</v>
      </c>
      <c r="G516" s="41">
        <f>'Suppliers % Discount'!E753</f>
        <v>0.53</v>
      </c>
    </row>
    <row r="517" spans="1:11" s="1" customFormat="1" ht="14.25" customHeight="1" x14ac:dyDescent="0.25">
      <c r="A517" s="33" t="s">
        <v>160</v>
      </c>
      <c r="B517" s="2" t="s">
        <v>1012</v>
      </c>
      <c r="C517" s="95" t="s">
        <v>1203</v>
      </c>
      <c r="D517" s="57"/>
      <c r="E517" s="41">
        <f>'Suppliers % Discount'!C769</f>
        <v>0.55000000000000004</v>
      </c>
      <c r="F517" s="41">
        <f>'Suppliers % Discount'!D769</f>
        <v>0.53</v>
      </c>
      <c r="G517" s="41">
        <f>'Suppliers % Discount'!E769</f>
        <v>0.51</v>
      </c>
    </row>
    <row r="518" spans="1:11" s="1" customFormat="1" ht="14.25" customHeight="1" x14ac:dyDescent="0.25">
      <c r="A518" s="33" t="s">
        <v>166</v>
      </c>
      <c r="B518" s="2" t="s">
        <v>1040</v>
      </c>
      <c r="C518" s="95" t="s">
        <v>1207</v>
      </c>
      <c r="D518" s="57"/>
      <c r="E518" s="41">
        <f>'Suppliers % Discount'!C816</f>
        <v>0.53</v>
      </c>
      <c r="F518" s="41">
        <f>'Suppliers % Discount'!D816</f>
        <v>0.51500000000000001</v>
      </c>
      <c r="G518" s="41">
        <f>'Suppliers % Discount'!E816</f>
        <v>0.5</v>
      </c>
    </row>
    <row r="519" spans="1:11" s="1" customFormat="1" ht="14.25" customHeight="1" x14ac:dyDescent="0.25">
      <c r="A519" s="33" t="s">
        <v>169</v>
      </c>
      <c r="B519" s="2" t="s">
        <v>1058</v>
      </c>
      <c r="C519" s="95" t="s">
        <v>587</v>
      </c>
      <c r="D519" s="57"/>
      <c r="E519" s="41">
        <f>'Suppliers % Discount'!C870</f>
        <v>0.63</v>
      </c>
      <c r="F519" s="41">
        <f>'Suppliers % Discount'!D870</f>
        <v>0.61</v>
      </c>
      <c r="G519" s="41">
        <f>'Suppliers % Discount'!E870</f>
        <v>0.56999999999999995</v>
      </c>
    </row>
    <row r="520" spans="1:11" s="1" customFormat="1" ht="14.25" customHeight="1" x14ac:dyDescent="0.25">
      <c r="A520" s="33" t="s">
        <v>172</v>
      </c>
      <c r="B520" s="2" t="s">
        <v>1075</v>
      </c>
      <c r="C520" s="95" t="s">
        <v>1209</v>
      </c>
      <c r="D520" s="57"/>
      <c r="E520" s="10">
        <v>0.54</v>
      </c>
      <c r="F520" s="10">
        <v>0.52</v>
      </c>
      <c r="G520" s="10">
        <v>0.49</v>
      </c>
    </row>
    <row r="521" spans="1:11" ht="14.25" customHeight="1" x14ac:dyDescent="0.25">
      <c r="A521" s="33" t="s">
        <v>175</v>
      </c>
      <c r="B521" s="2" t="s">
        <v>1088</v>
      </c>
      <c r="C521" s="95" t="s">
        <v>649</v>
      </c>
      <c r="D521" s="33"/>
      <c r="E521" s="43">
        <f>'Suppliers % Discount'!C952</f>
        <v>0.5</v>
      </c>
      <c r="F521" s="43">
        <f>'Suppliers % Discount'!D952</f>
        <v>0.49</v>
      </c>
      <c r="G521" s="43">
        <f>'Suppliers % Discount'!E952</f>
        <v>0.48</v>
      </c>
    </row>
    <row r="522" spans="1:11" ht="14.25" customHeight="1" x14ac:dyDescent="0.25">
      <c r="A522" s="103" t="s">
        <v>263</v>
      </c>
      <c r="B522" s="104"/>
      <c r="C522" s="95"/>
      <c r="D522" s="93"/>
      <c r="E522" s="42" t="s">
        <v>2</v>
      </c>
      <c r="F522" s="42" t="s">
        <v>3</v>
      </c>
      <c r="G522" s="42" t="s">
        <v>4</v>
      </c>
      <c r="I522" s="29" t="s">
        <v>224</v>
      </c>
      <c r="J522" s="29" t="s">
        <v>228</v>
      </c>
      <c r="K522" s="29" t="s">
        <v>225</v>
      </c>
    </row>
    <row r="523" spans="1:11" ht="14.25" customHeight="1" x14ac:dyDescent="0.25">
      <c r="A523" s="33" t="s">
        <v>16</v>
      </c>
      <c r="B523" s="2" t="s">
        <v>697</v>
      </c>
      <c r="C523" s="95" t="s">
        <v>1153</v>
      </c>
      <c r="D523" s="33"/>
      <c r="E523" s="43">
        <v>0.61</v>
      </c>
      <c r="F523" s="43">
        <v>0.56999999999999995</v>
      </c>
      <c r="G523" s="43">
        <v>0.55000000000000004</v>
      </c>
    </row>
    <row r="524" spans="1:11" ht="14.25" customHeight="1" x14ac:dyDescent="0.25">
      <c r="A524" s="33" t="s">
        <v>51</v>
      </c>
      <c r="B524" s="2" t="s">
        <v>758</v>
      </c>
      <c r="C524" s="95" t="s">
        <v>1161</v>
      </c>
      <c r="D524" s="33"/>
      <c r="E524" s="43">
        <f>'Suppliers % Discount'!C136:C136</f>
        <v>0.53</v>
      </c>
      <c r="F524" s="43">
        <f>'Suppliers % Discount'!D136:D136</f>
        <v>0.52</v>
      </c>
      <c r="G524" s="43">
        <f>'Suppliers % Discount'!E136:E136</f>
        <v>0.5</v>
      </c>
    </row>
    <row r="525" spans="1:11" ht="14.25" customHeight="1" x14ac:dyDescent="0.25">
      <c r="A525" s="33" t="s">
        <v>82</v>
      </c>
      <c r="B525" s="2" t="s">
        <v>787</v>
      </c>
      <c r="C525" s="95" t="s">
        <v>1167</v>
      </c>
      <c r="D525" s="33"/>
      <c r="E525" s="43">
        <f>'Suppliers % Discount'!C177</f>
        <v>0.45</v>
      </c>
      <c r="F525" s="43">
        <f>'Suppliers % Discount'!D177</f>
        <v>0.43</v>
      </c>
      <c r="G525" s="43">
        <f>'Suppliers % Discount'!E177</f>
        <v>0.41</v>
      </c>
    </row>
    <row r="526" spans="1:11" ht="14.25" customHeight="1" x14ac:dyDescent="0.25">
      <c r="A526" s="33" t="s">
        <v>90</v>
      </c>
      <c r="B526" s="2" t="s">
        <v>799</v>
      </c>
      <c r="C526" s="95" t="s">
        <v>607</v>
      </c>
      <c r="D526" s="33"/>
      <c r="E526" s="43">
        <f>'Suppliers % Discount'!C204</f>
        <v>0.53</v>
      </c>
      <c r="F526" s="43">
        <f>'Suppliers % Discount'!D204</f>
        <v>0.52</v>
      </c>
      <c r="G526" s="43">
        <f>'Suppliers % Discount'!E204</f>
        <v>0.51</v>
      </c>
    </row>
    <row r="527" spans="1:11" ht="14.25" customHeight="1" x14ac:dyDescent="0.25">
      <c r="A527" s="33" t="s">
        <v>8</v>
      </c>
      <c r="B527" s="2" t="s">
        <v>810</v>
      </c>
      <c r="C527" s="95" t="s">
        <v>1188</v>
      </c>
      <c r="D527" s="33"/>
      <c r="E527" s="10">
        <v>0.47</v>
      </c>
      <c r="F527" s="10">
        <v>0.44</v>
      </c>
      <c r="G527" s="10">
        <v>0.41</v>
      </c>
    </row>
    <row r="528" spans="1:11" ht="14.25" customHeight="1" x14ac:dyDescent="0.25">
      <c r="A528" s="33" t="s">
        <v>113</v>
      </c>
      <c r="B528" s="2" t="s">
        <v>821</v>
      </c>
      <c r="C528" s="95" t="s">
        <v>1213</v>
      </c>
      <c r="D528" s="33"/>
      <c r="E528" s="43">
        <v>0.55000000000000004</v>
      </c>
      <c r="F528" s="43">
        <v>0.53</v>
      </c>
      <c r="G528" s="43">
        <v>0.51</v>
      </c>
    </row>
    <row r="529" spans="1:7" ht="14.25" customHeight="1" x14ac:dyDescent="0.25">
      <c r="A529" s="33" t="s">
        <v>114</v>
      </c>
      <c r="B529" s="2" t="s">
        <v>828</v>
      </c>
      <c r="C529" s="95" t="s">
        <v>664</v>
      </c>
      <c r="D529" s="33"/>
      <c r="E529" s="43">
        <f>'Suppliers % Discount'!C320</f>
        <v>0.49</v>
      </c>
      <c r="F529" s="43">
        <f>'Suppliers % Discount'!D320</f>
        <v>0.48</v>
      </c>
      <c r="G529" s="43">
        <f>'Suppliers % Discount'!E320</f>
        <v>0.47</v>
      </c>
    </row>
    <row r="530" spans="1:7" ht="14.25" customHeight="1" x14ac:dyDescent="0.25">
      <c r="A530" s="33" t="s">
        <v>117</v>
      </c>
      <c r="B530" s="2" t="s">
        <v>838</v>
      </c>
      <c r="C530" s="95" t="s">
        <v>1156</v>
      </c>
      <c r="D530" s="33"/>
      <c r="E530" s="43">
        <f>'Suppliers % Discount'!C350</f>
        <v>0.55000000000000004</v>
      </c>
      <c r="F530" s="43">
        <f>'Suppliers % Discount'!D350</f>
        <v>0.52</v>
      </c>
      <c r="G530" s="43">
        <f>'Suppliers % Discount'!E350</f>
        <v>0.51</v>
      </c>
    </row>
    <row r="531" spans="1:7" ht="14.25" customHeight="1" x14ac:dyDescent="0.25">
      <c r="A531" s="33" t="s">
        <v>128</v>
      </c>
      <c r="B531" s="2" t="s">
        <v>876</v>
      </c>
      <c r="C531" s="95" t="s">
        <v>1164</v>
      </c>
      <c r="D531" s="33"/>
      <c r="E531" s="10">
        <v>0.54</v>
      </c>
      <c r="F531" s="10">
        <v>0.52</v>
      </c>
      <c r="G531" s="10">
        <v>0.5</v>
      </c>
    </row>
    <row r="532" spans="1:7" ht="14.25" customHeight="1" x14ac:dyDescent="0.25">
      <c r="A532" s="33" t="s">
        <v>131</v>
      </c>
      <c r="B532" s="2" t="s">
        <v>888</v>
      </c>
      <c r="C532" s="95" t="s">
        <v>621</v>
      </c>
      <c r="D532" s="33"/>
      <c r="E532" s="43">
        <v>0.52</v>
      </c>
      <c r="F532" s="43">
        <v>0.5</v>
      </c>
      <c r="G532" s="43">
        <v>0.48</v>
      </c>
    </row>
    <row r="533" spans="1:7" ht="14.25" customHeight="1" x14ac:dyDescent="0.25">
      <c r="A533" s="33" t="s">
        <v>132</v>
      </c>
      <c r="B533" s="2" t="s">
        <v>892</v>
      </c>
      <c r="C533" s="95" t="s">
        <v>622</v>
      </c>
      <c r="D533" s="33"/>
      <c r="E533" s="43">
        <f>'Suppliers % Discount'!C455</f>
        <v>0.47</v>
      </c>
      <c r="F533" s="43">
        <f>'Suppliers % Discount'!D455</f>
        <v>0.46</v>
      </c>
      <c r="G533" s="43">
        <f>'Suppliers % Discount'!E455</f>
        <v>0.45</v>
      </c>
    </row>
    <row r="534" spans="1:7" ht="14.25" customHeight="1" x14ac:dyDescent="0.25">
      <c r="A534" s="33" t="s">
        <v>133</v>
      </c>
      <c r="B534" s="2" t="s">
        <v>897</v>
      </c>
      <c r="C534" s="95" t="s">
        <v>1193</v>
      </c>
      <c r="D534" s="33"/>
      <c r="E534" s="43">
        <f>'Suppliers % Discount'!C476</f>
        <v>0.56000000000000005</v>
      </c>
      <c r="F534" s="43">
        <f>'Suppliers % Discount'!D476</f>
        <v>0.54</v>
      </c>
      <c r="G534" s="43">
        <f>'Suppliers % Discount'!E476</f>
        <v>0.52</v>
      </c>
    </row>
    <row r="535" spans="1:7" ht="14.25" customHeight="1" x14ac:dyDescent="0.25">
      <c r="A535" s="33" t="s">
        <v>135</v>
      </c>
      <c r="B535" s="2" t="s">
        <v>905</v>
      </c>
      <c r="C535" s="95" t="s">
        <v>1215</v>
      </c>
      <c r="D535" s="33"/>
      <c r="E535" s="43">
        <f>'Suppliers % Discount'!C500</f>
        <v>0.54</v>
      </c>
      <c r="F535" s="43">
        <f>'Suppliers % Discount'!D500</f>
        <v>0.54</v>
      </c>
      <c r="G535" s="43">
        <f>'Suppliers % Discount'!E500</f>
        <v>0.53</v>
      </c>
    </row>
    <row r="536" spans="1:7" ht="14.25" customHeight="1" x14ac:dyDescent="0.25">
      <c r="A536" s="33" t="s">
        <v>136</v>
      </c>
      <c r="B536" s="2" t="s">
        <v>908</v>
      </c>
      <c r="C536" s="95" t="s">
        <v>623</v>
      </c>
      <c r="D536" s="33"/>
      <c r="E536" s="43">
        <f>'Suppliers % Discount'!C529</f>
        <v>0.51</v>
      </c>
      <c r="F536" s="43">
        <f>'Suppliers % Discount'!D529</f>
        <v>0.49</v>
      </c>
      <c r="G536" s="43">
        <f>'Suppliers % Discount'!E529</f>
        <v>0.46</v>
      </c>
    </row>
    <row r="537" spans="1:7" ht="14.25" customHeight="1" x14ac:dyDescent="0.25">
      <c r="A537" s="33" t="s">
        <v>138</v>
      </c>
      <c r="B537" s="2" t="s">
        <v>1216</v>
      </c>
      <c r="C537" s="95" t="s">
        <v>1194</v>
      </c>
      <c r="D537" s="33"/>
      <c r="E537" s="43">
        <v>0.5</v>
      </c>
      <c r="F537" s="43">
        <v>0.48</v>
      </c>
      <c r="G537" s="43">
        <v>0.46</v>
      </c>
    </row>
    <row r="538" spans="1:7" ht="14.25" customHeight="1" x14ac:dyDescent="0.25">
      <c r="A538" s="33" t="s">
        <v>144</v>
      </c>
      <c r="B538" s="2" t="s">
        <v>939</v>
      </c>
      <c r="C538" s="95" t="s">
        <v>630</v>
      </c>
      <c r="D538" s="33"/>
      <c r="E538" s="10">
        <v>0.56000000000000005</v>
      </c>
      <c r="F538" s="10">
        <v>0.54</v>
      </c>
      <c r="G538" s="10">
        <v>0.52</v>
      </c>
    </row>
    <row r="539" spans="1:7" ht="14.25" customHeight="1" x14ac:dyDescent="0.25">
      <c r="A539" s="33" t="s">
        <v>146</v>
      </c>
      <c r="B539" s="2" t="s">
        <v>952</v>
      </c>
      <c r="C539" s="95" t="s">
        <v>667</v>
      </c>
      <c r="D539" s="33"/>
      <c r="E539" s="10">
        <v>0.6</v>
      </c>
      <c r="F539" s="10">
        <v>0.59</v>
      </c>
      <c r="G539" s="10">
        <v>0.56999999999999995</v>
      </c>
    </row>
    <row r="540" spans="1:7" ht="14.25" customHeight="1" x14ac:dyDescent="0.25">
      <c r="A540" s="33" t="s">
        <v>148</v>
      </c>
      <c r="B540" s="2" t="s">
        <v>961</v>
      </c>
      <c r="C540" s="95" t="s">
        <v>1197</v>
      </c>
      <c r="D540" s="33"/>
      <c r="E540" s="10">
        <v>0.52</v>
      </c>
      <c r="F540" s="10">
        <v>0.51</v>
      </c>
      <c r="G540" s="10">
        <v>0.49</v>
      </c>
    </row>
    <row r="541" spans="1:7" ht="14.25" customHeight="1" x14ac:dyDescent="0.25">
      <c r="A541" s="33" t="s">
        <v>150</v>
      </c>
      <c r="B541" s="2" t="s">
        <v>971</v>
      </c>
      <c r="C541" s="95" t="s">
        <v>1198</v>
      </c>
      <c r="D541" s="33"/>
      <c r="E541" s="43">
        <f>'Suppliers % Discount'!C665</f>
        <v>0.55000000000000004</v>
      </c>
      <c r="F541" s="43">
        <f>'Suppliers % Discount'!D665</f>
        <v>0.53</v>
      </c>
      <c r="G541" s="43">
        <f>'Suppliers % Discount'!E665</f>
        <v>0.52</v>
      </c>
    </row>
    <row r="542" spans="1:7" ht="14.25" customHeight="1" x14ac:dyDescent="0.25">
      <c r="A542" s="33" t="s">
        <v>151</v>
      </c>
      <c r="B542" s="2" t="s">
        <v>974</v>
      </c>
      <c r="C542" s="95" t="s">
        <v>1199</v>
      </c>
      <c r="D542" s="33"/>
      <c r="E542" s="43">
        <f>'Suppliers % Discount'!C682</f>
        <v>0.56000000000000005</v>
      </c>
      <c r="F542" s="43">
        <f>'Suppliers % Discount'!D682</f>
        <v>0.54</v>
      </c>
      <c r="G542" s="43">
        <f>'Suppliers % Discount'!E682</f>
        <v>0.49</v>
      </c>
    </row>
    <row r="543" spans="1:7" ht="14.25" customHeight="1" x14ac:dyDescent="0.25">
      <c r="A543" s="33" t="s">
        <v>1200</v>
      </c>
      <c r="B543" s="2" t="s">
        <v>987</v>
      </c>
      <c r="C543" s="95" t="s">
        <v>656</v>
      </c>
      <c r="D543" s="33"/>
      <c r="E543" s="43">
        <v>0.56000000000000005</v>
      </c>
      <c r="F543" s="43">
        <v>0.54</v>
      </c>
      <c r="G543" s="43">
        <v>0.53</v>
      </c>
    </row>
    <row r="544" spans="1:7" ht="14.25" customHeight="1" x14ac:dyDescent="0.25">
      <c r="A544" s="33" t="s">
        <v>218</v>
      </c>
      <c r="B544" s="2" t="s">
        <v>993</v>
      </c>
      <c r="C544" s="95" t="s">
        <v>637</v>
      </c>
      <c r="D544" s="33"/>
      <c r="E544" s="43">
        <f>'Suppliers % Discount'!C709</f>
        <v>0.49</v>
      </c>
      <c r="F544" s="43">
        <f>'Suppliers % Discount'!D709</f>
        <v>0.47</v>
      </c>
      <c r="G544" s="43">
        <f>'Suppliers % Discount'!E709</f>
        <v>0.45</v>
      </c>
    </row>
    <row r="545" spans="1:11" ht="14.25" customHeight="1" x14ac:dyDescent="0.25">
      <c r="A545" s="33" t="s">
        <v>156</v>
      </c>
      <c r="B545" s="2" t="s">
        <v>996</v>
      </c>
      <c r="C545" s="95" t="s">
        <v>1201</v>
      </c>
      <c r="D545" s="33"/>
      <c r="E545" s="10">
        <v>0.54</v>
      </c>
      <c r="F545" s="10">
        <v>0.51</v>
      </c>
      <c r="G545" s="10">
        <v>0.49</v>
      </c>
    </row>
    <row r="546" spans="1:11" ht="14.25" customHeight="1" x14ac:dyDescent="0.25">
      <c r="A546" s="33" t="s">
        <v>158</v>
      </c>
      <c r="B546" s="2" t="s">
        <v>1005</v>
      </c>
      <c r="C546" s="95" t="s">
        <v>1202</v>
      </c>
      <c r="D546" s="33"/>
      <c r="E546" s="43">
        <f>'Suppliers % Discount'!C754</f>
        <v>0.56999999999999995</v>
      </c>
      <c r="F546" s="43">
        <f>'Suppliers % Discount'!D754</f>
        <v>0.55000000000000004</v>
      </c>
      <c r="G546" s="43">
        <f>'Suppliers % Discount'!E754</f>
        <v>0.53</v>
      </c>
    </row>
    <row r="547" spans="1:11" ht="14.25" customHeight="1" x14ac:dyDescent="0.25">
      <c r="A547" s="33" t="s">
        <v>160</v>
      </c>
      <c r="B547" s="2" t="s">
        <v>1012</v>
      </c>
      <c r="C547" s="95" t="s">
        <v>1203</v>
      </c>
      <c r="D547" s="33"/>
      <c r="E547" s="43">
        <f>'Suppliers % Discount'!C770</f>
        <v>0.55000000000000004</v>
      </c>
      <c r="F547" s="43">
        <f>'Suppliers % Discount'!D770</f>
        <v>0.53</v>
      </c>
      <c r="G547" s="43">
        <f>'Suppliers % Discount'!E770</f>
        <v>0.51</v>
      </c>
    </row>
    <row r="548" spans="1:11" ht="14.25" customHeight="1" x14ac:dyDescent="0.25">
      <c r="A548" s="33" t="s">
        <v>166</v>
      </c>
      <c r="B548" s="2" t="s">
        <v>1040</v>
      </c>
      <c r="C548" s="95" t="s">
        <v>1207</v>
      </c>
      <c r="D548" s="33"/>
      <c r="E548" s="43">
        <f>'Suppliers % Discount'!C818</f>
        <v>0.53</v>
      </c>
      <c r="F548" s="43">
        <f>'Suppliers % Discount'!D818</f>
        <v>0.51500000000000001</v>
      </c>
      <c r="G548" s="43">
        <f>'Suppliers % Discount'!E818</f>
        <v>0.5</v>
      </c>
    </row>
    <row r="549" spans="1:11" ht="14.25" customHeight="1" x14ac:dyDescent="0.25">
      <c r="A549" s="33" t="s">
        <v>168</v>
      </c>
      <c r="B549" s="2" t="s">
        <v>1052</v>
      </c>
      <c r="C549" s="95" t="s">
        <v>1208</v>
      </c>
      <c r="D549" s="33"/>
      <c r="E549" s="43">
        <v>0.57999999999999996</v>
      </c>
      <c r="F549" s="43">
        <v>0.56999999999999995</v>
      </c>
      <c r="G549" s="43">
        <v>0.53</v>
      </c>
    </row>
    <row r="550" spans="1:11" ht="14.25" customHeight="1" x14ac:dyDescent="0.25">
      <c r="A550" s="33" t="s">
        <v>169</v>
      </c>
      <c r="B550" s="2" t="s">
        <v>1058</v>
      </c>
      <c r="C550" s="95" t="s">
        <v>587</v>
      </c>
      <c r="D550" s="33"/>
      <c r="E550" s="43">
        <f>'Suppliers % Discount'!C871</f>
        <v>0.57999999999999996</v>
      </c>
      <c r="F550" s="43">
        <f>'Suppliers % Discount'!D871</f>
        <v>0.56000000000000005</v>
      </c>
      <c r="G550" s="43">
        <f>'Suppliers % Discount'!E871</f>
        <v>0.52</v>
      </c>
    </row>
    <row r="551" spans="1:11" ht="14.25" customHeight="1" x14ac:dyDescent="0.25">
      <c r="A551" s="33" t="s">
        <v>172</v>
      </c>
      <c r="B551" s="2" t="s">
        <v>1075</v>
      </c>
      <c r="C551" s="95" t="s">
        <v>1209</v>
      </c>
      <c r="D551" s="33"/>
      <c r="E551" s="10">
        <v>0.54</v>
      </c>
      <c r="F551" s="10">
        <v>0.52</v>
      </c>
      <c r="G551" s="10">
        <v>0.49</v>
      </c>
    </row>
    <row r="552" spans="1:11" ht="14.25" customHeight="1" x14ac:dyDescent="0.25">
      <c r="A552" s="33" t="s">
        <v>175</v>
      </c>
      <c r="B552" s="2" t="s">
        <v>1088</v>
      </c>
      <c r="C552" s="95" t="s">
        <v>649</v>
      </c>
      <c r="D552" s="33"/>
      <c r="E552" s="43">
        <f>'Suppliers % Discount'!C953</f>
        <v>0.5</v>
      </c>
      <c r="F552" s="43">
        <f>'Suppliers % Discount'!D953</f>
        <v>0.49</v>
      </c>
      <c r="G552" s="43">
        <f>'Suppliers % Discount'!E953</f>
        <v>0.48</v>
      </c>
    </row>
    <row r="553" spans="1:11" ht="14.25" customHeight="1" x14ac:dyDescent="0.25">
      <c r="A553" s="103" t="s">
        <v>264</v>
      </c>
      <c r="B553" s="104"/>
      <c r="C553" s="95"/>
      <c r="D553" s="93"/>
      <c r="E553" s="42" t="s">
        <v>2</v>
      </c>
      <c r="F553" s="42" t="s">
        <v>3</v>
      </c>
      <c r="G553" s="42" t="s">
        <v>4</v>
      </c>
      <c r="I553" s="29" t="s">
        <v>224</v>
      </c>
      <c r="J553" s="29" t="s">
        <v>228</v>
      </c>
      <c r="K553" s="29" t="s">
        <v>225</v>
      </c>
    </row>
    <row r="554" spans="1:11" s="1" customFormat="1" ht="14.25" customHeight="1" x14ac:dyDescent="0.25">
      <c r="A554" s="33" t="s">
        <v>13</v>
      </c>
      <c r="B554" s="2" t="s">
        <v>687</v>
      </c>
      <c r="C554" s="95" t="s">
        <v>1179</v>
      </c>
      <c r="D554" s="57"/>
      <c r="E554" s="41">
        <v>0.52</v>
      </c>
      <c r="F554" s="41">
        <v>0.51</v>
      </c>
      <c r="G554" s="41">
        <v>0.46</v>
      </c>
    </row>
    <row r="555" spans="1:11" s="1" customFormat="1" ht="14.25" customHeight="1" x14ac:dyDescent="0.25">
      <c r="A555" s="33" t="s">
        <v>17</v>
      </c>
      <c r="B555" s="2" t="s">
        <v>702</v>
      </c>
      <c r="C555" s="95" t="s">
        <v>1180</v>
      </c>
      <c r="D555" s="57"/>
      <c r="E555" s="41">
        <v>0.42</v>
      </c>
      <c r="F555" s="41">
        <v>0.4</v>
      </c>
      <c r="G555" s="41">
        <v>0.38</v>
      </c>
    </row>
    <row r="556" spans="1:11" s="1" customFormat="1" ht="14.25" customHeight="1" x14ac:dyDescent="0.25">
      <c r="A556" s="33" t="s">
        <v>26</v>
      </c>
      <c r="B556" s="2" t="s">
        <v>716</v>
      </c>
      <c r="C556" s="95" t="s">
        <v>1182</v>
      </c>
      <c r="D556" s="57"/>
      <c r="E556" s="41">
        <v>0.41</v>
      </c>
      <c r="F556" s="41">
        <v>0.39</v>
      </c>
      <c r="G556" s="41">
        <v>0.37</v>
      </c>
    </row>
    <row r="557" spans="1:11" s="1" customFormat="1" ht="14.25" customHeight="1" x14ac:dyDescent="0.25">
      <c r="A557" s="33" t="s">
        <v>42</v>
      </c>
      <c r="B557" s="2" t="s">
        <v>747</v>
      </c>
      <c r="C557" s="95" t="s">
        <v>1155</v>
      </c>
      <c r="D557" s="57"/>
      <c r="E557" s="41">
        <f>'Suppliers % Discount'!C118</f>
        <v>0.45</v>
      </c>
      <c r="F557" s="41">
        <f>'Suppliers % Discount'!D118</f>
        <v>0.45</v>
      </c>
      <c r="G557" s="41">
        <f>'Suppliers % Discount'!E118</f>
        <v>0.43</v>
      </c>
    </row>
    <row r="558" spans="1:11" s="1" customFormat="1" ht="14.25" customHeight="1" x14ac:dyDescent="0.25">
      <c r="A558" s="33" t="s">
        <v>51</v>
      </c>
      <c r="B558" s="2" t="s">
        <v>758</v>
      </c>
      <c r="C558" s="95" t="s">
        <v>1161</v>
      </c>
      <c r="D558" s="57"/>
      <c r="E558" s="41">
        <f>'Suppliers % Discount'!C137</f>
        <v>0.53</v>
      </c>
      <c r="F558" s="41">
        <f>'Suppliers % Discount'!D137</f>
        <v>0.52</v>
      </c>
      <c r="G558" s="41">
        <f>'Suppliers % Discount'!E137</f>
        <v>0.5</v>
      </c>
    </row>
    <row r="559" spans="1:11" s="1" customFormat="1" ht="14.25" customHeight="1" x14ac:dyDescent="0.25">
      <c r="A559" s="33" t="s">
        <v>89</v>
      </c>
      <c r="B559" s="2" t="s">
        <v>796</v>
      </c>
      <c r="C559" s="95" t="s">
        <v>1170</v>
      </c>
      <c r="D559" s="57"/>
      <c r="E559" s="41">
        <f>'Suppliers % Discount'!C194</f>
        <v>0.47</v>
      </c>
      <c r="F559" s="41">
        <f>'Suppliers % Discount'!D194</f>
        <v>0.45</v>
      </c>
      <c r="G559" s="41">
        <f>'Suppliers % Discount'!E194</f>
        <v>0.43</v>
      </c>
    </row>
    <row r="560" spans="1:11" s="1" customFormat="1" ht="14.25" customHeight="1" x14ac:dyDescent="0.25">
      <c r="A560" s="33" t="s">
        <v>90</v>
      </c>
      <c r="B560" s="2" t="s">
        <v>799</v>
      </c>
      <c r="C560" s="95" t="s">
        <v>607</v>
      </c>
      <c r="D560" s="57"/>
      <c r="E560" s="41">
        <f>'Suppliers % Discount'!C205</f>
        <v>0.53</v>
      </c>
      <c r="F560" s="41">
        <f>'Suppliers % Discount'!D205</f>
        <v>0.52</v>
      </c>
      <c r="G560" s="41">
        <f>'Suppliers % Discount'!E205</f>
        <v>0.51</v>
      </c>
    </row>
    <row r="561" spans="1:7" ht="14.25" customHeight="1" x14ac:dyDescent="0.25">
      <c r="A561" s="33" t="s">
        <v>8</v>
      </c>
      <c r="B561" s="2" t="s">
        <v>810</v>
      </c>
      <c r="C561" s="95" t="s">
        <v>1188</v>
      </c>
      <c r="D561" s="33"/>
      <c r="E561" s="10">
        <v>0.47</v>
      </c>
      <c r="F561" s="10">
        <v>0.44</v>
      </c>
      <c r="G561" s="10">
        <v>0.41</v>
      </c>
    </row>
    <row r="562" spans="1:7" ht="14.25" customHeight="1" x14ac:dyDescent="0.25">
      <c r="A562" s="33" t="s">
        <v>113</v>
      </c>
      <c r="B562" s="2" t="s">
        <v>821</v>
      </c>
      <c r="C562" s="95" t="s">
        <v>1213</v>
      </c>
      <c r="D562" s="33"/>
      <c r="E562" s="41">
        <v>0.53</v>
      </c>
      <c r="F562" s="41">
        <v>0.52</v>
      </c>
      <c r="G562" s="41">
        <v>0.49</v>
      </c>
    </row>
    <row r="563" spans="1:7" ht="14.25" customHeight="1" x14ac:dyDescent="0.25">
      <c r="A563" s="33" t="s">
        <v>114</v>
      </c>
      <c r="B563" s="2" t="s">
        <v>828</v>
      </c>
      <c r="C563" s="95" t="s">
        <v>664</v>
      </c>
      <c r="D563" s="33"/>
      <c r="E563" s="41">
        <f>'Suppliers % Discount'!C321</f>
        <v>0.43</v>
      </c>
      <c r="F563" s="41">
        <f>'Suppliers % Discount'!D321</f>
        <v>0.41</v>
      </c>
      <c r="G563" s="41">
        <f>'Suppliers % Discount'!E321</f>
        <v>0.4</v>
      </c>
    </row>
    <row r="564" spans="1:7" ht="14.25" customHeight="1" x14ac:dyDescent="0.25">
      <c r="A564" s="33" t="s">
        <v>124</v>
      </c>
      <c r="B564" s="2" t="s">
        <v>869</v>
      </c>
      <c r="C564" s="95" t="s">
        <v>1192</v>
      </c>
      <c r="D564" s="33"/>
      <c r="E564" s="41">
        <f>'Suppliers % Discount'!C394</f>
        <v>0.48</v>
      </c>
      <c r="F564" s="41">
        <f>'Suppliers % Discount'!D394</f>
        <v>0.45</v>
      </c>
      <c r="G564" s="41">
        <f>'Suppliers % Discount'!E394</f>
        <v>0.44</v>
      </c>
    </row>
    <row r="565" spans="1:7" ht="14.25" customHeight="1" x14ac:dyDescent="0.25">
      <c r="A565" s="33" t="s">
        <v>128</v>
      </c>
      <c r="B565" s="2" t="s">
        <v>876</v>
      </c>
      <c r="C565" s="95" t="s">
        <v>1164</v>
      </c>
      <c r="D565" s="33"/>
      <c r="E565" s="10">
        <v>0.54</v>
      </c>
      <c r="F565" s="10">
        <v>0.52</v>
      </c>
      <c r="G565" s="10">
        <v>0.5</v>
      </c>
    </row>
    <row r="566" spans="1:7" ht="14.25" customHeight="1" x14ac:dyDescent="0.25">
      <c r="A566" s="33" t="s">
        <v>129</v>
      </c>
      <c r="B566" s="2" t="s">
        <v>881</v>
      </c>
      <c r="C566" s="95" t="s">
        <v>610</v>
      </c>
      <c r="D566" s="33"/>
      <c r="E566" s="41">
        <f>'Suppliers % Discount'!C431</f>
        <v>0.45</v>
      </c>
      <c r="F566" s="41">
        <f>'Suppliers % Discount'!D431</f>
        <v>0.45</v>
      </c>
      <c r="G566" s="41">
        <f>'Suppliers % Discount'!E431</f>
        <v>0.4</v>
      </c>
    </row>
    <row r="567" spans="1:7" ht="14.25" customHeight="1" x14ac:dyDescent="0.25">
      <c r="A567" s="33" t="s">
        <v>133</v>
      </c>
      <c r="B567" s="2" t="s">
        <v>897</v>
      </c>
      <c r="C567" s="95" t="s">
        <v>1193</v>
      </c>
      <c r="D567" s="33"/>
      <c r="E567" s="41">
        <f>'Suppliers % Discount'!C477</f>
        <v>0.56000000000000005</v>
      </c>
      <c r="F567" s="41">
        <f>'Suppliers % Discount'!D477</f>
        <v>0.54</v>
      </c>
      <c r="G567" s="41">
        <f>'Suppliers % Discount'!E477</f>
        <v>0.52</v>
      </c>
    </row>
    <row r="568" spans="1:7" ht="14.25" customHeight="1" x14ac:dyDescent="0.25">
      <c r="A568" s="33" t="s">
        <v>136</v>
      </c>
      <c r="B568" s="2" t="s">
        <v>908</v>
      </c>
      <c r="C568" s="95" t="s">
        <v>623</v>
      </c>
      <c r="D568" s="33"/>
      <c r="E568" s="41">
        <f>'Suppliers % Discount'!D530</f>
        <v>0.49</v>
      </c>
      <c r="F568" s="41">
        <f>'Suppliers % Discount'!E530</f>
        <v>0.46</v>
      </c>
      <c r="G568" s="41">
        <f>'Suppliers % Discount'!F530</f>
        <v>0</v>
      </c>
    </row>
    <row r="569" spans="1:7" ht="14.25" customHeight="1" x14ac:dyDescent="0.25">
      <c r="A569" s="33" t="s">
        <v>138</v>
      </c>
      <c r="B569" s="2" t="s">
        <v>1216</v>
      </c>
      <c r="C569" s="95" t="s">
        <v>1194</v>
      </c>
      <c r="D569" s="33"/>
      <c r="E569" s="41">
        <f>'Suppliers % Discount'!C532</f>
        <v>0.51</v>
      </c>
      <c r="F569" s="41">
        <v>0.48</v>
      </c>
      <c r="G569" s="41">
        <v>0.46</v>
      </c>
    </row>
    <row r="570" spans="1:7" ht="14.25" customHeight="1" x14ac:dyDescent="0.25">
      <c r="A570" s="33" t="s">
        <v>145</v>
      </c>
      <c r="B570" s="2" t="s">
        <v>945</v>
      </c>
      <c r="C570" s="95" t="s">
        <v>609</v>
      </c>
      <c r="D570" s="33"/>
      <c r="E570" s="41">
        <f>'Suppliers % Discount'!C611</f>
        <v>0.6</v>
      </c>
      <c r="F570" s="41">
        <f>'Suppliers % Discount'!D611</f>
        <v>0.59</v>
      </c>
      <c r="G570" s="41">
        <f>'Suppliers % Discount'!E611</f>
        <v>0.56999999999999995</v>
      </c>
    </row>
    <row r="571" spans="1:7" ht="14.25" customHeight="1" x14ac:dyDescent="0.25">
      <c r="A571" s="33" t="s">
        <v>146</v>
      </c>
      <c r="B571" s="2" t="s">
        <v>952</v>
      </c>
      <c r="C571" s="95" t="s">
        <v>667</v>
      </c>
      <c r="D571" s="33"/>
      <c r="E571" s="10">
        <v>0.6</v>
      </c>
      <c r="F571" s="10">
        <v>0.59</v>
      </c>
      <c r="G571" s="10">
        <v>0.56999999999999995</v>
      </c>
    </row>
    <row r="572" spans="1:7" ht="14.25" customHeight="1" x14ac:dyDescent="0.25">
      <c r="A572" s="33" t="s">
        <v>148</v>
      </c>
      <c r="B572" s="2" t="s">
        <v>961</v>
      </c>
      <c r="C572" s="95" t="s">
        <v>1197</v>
      </c>
      <c r="D572" s="33"/>
      <c r="E572" s="10">
        <f>'Suppliers % Discount'!C666</f>
        <v>0.55000000000000004</v>
      </c>
      <c r="F572" s="10">
        <v>0.51</v>
      </c>
      <c r="G572" s="10">
        <v>0.49</v>
      </c>
    </row>
    <row r="573" spans="1:7" ht="14.25" customHeight="1" x14ac:dyDescent="0.25">
      <c r="A573" s="33" t="s">
        <v>150</v>
      </c>
      <c r="B573" s="2" t="s">
        <v>971</v>
      </c>
      <c r="C573" s="95" t="s">
        <v>1198</v>
      </c>
      <c r="D573" s="33"/>
      <c r="E573" s="41">
        <f>'Suppliers % Discount'!C666</f>
        <v>0.55000000000000004</v>
      </c>
      <c r="F573" s="41">
        <f>'Suppliers % Discount'!D666</f>
        <v>0.53</v>
      </c>
      <c r="G573" s="41">
        <f>'Suppliers % Discount'!E666</f>
        <v>0.52</v>
      </c>
    </row>
    <row r="574" spans="1:7" ht="14.25" customHeight="1" x14ac:dyDescent="0.25">
      <c r="A574" s="33" t="s">
        <v>1200</v>
      </c>
      <c r="B574" s="2" t="s">
        <v>987</v>
      </c>
      <c r="C574" s="95" t="s">
        <v>656</v>
      </c>
      <c r="D574" s="33"/>
      <c r="E574" s="41">
        <v>0.56000000000000005</v>
      </c>
      <c r="F574" s="41">
        <v>0.54</v>
      </c>
      <c r="G574" s="41">
        <v>0.53</v>
      </c>
    </row>
    <row r="575" spans="1:7" ht="14.25" customHeight="1" x14ac:dyDescent="0.25">
      <c r="A575" s="33" t="s">
        <v>156</v>
      </c>
      <c r="B575" s="2" t="s">
        <v>996</v>
      </c>
      <c r="C575" s="95" t="s">
        <v>1201</v>
      </c>
      <c r="D575" s="33"/>
      <c r="E575" s="10">
        <v>0.54</v>
      </c>
      <c r="F575" s="10">
        <v>0.51</v>
      </c>
      <c r="G575" s="10">
        <v>0.49</v>
      </c>
    </row>
    <row r="576" spans="1:7" ht="14.25" customHeight="1" x14ac:dyDescent="0.25">
      <c r="A576" s="33" t="s">
        <v>158</v>
      </c>
      <c r="B576" s="2" t="s">
        <v>1005</v>
      </c>
      <c r="C576" s="95" t="s">
        <v>1202</v>
      </c>
      <c r="D576" s="33"/>
      <c r="E576" s="41">
        <f>'Suppliers % Discount'!C755</f>
        <v>0.56999999999999995</v>
      </c>
      <c r="F576" s="41">
        <f>'Suppliers % Discount'!D755</f>
        <v>0.55000000000000004</v>
      </c>
      <c r="G576" s="41">
        <f>'Suppliers % Discount'!E755</f>
        <v>0.53</v>
      </c>
    </row>
    <row r="577" spans="1:11" ht="14.25" customHeight="1" x14ac:dyDescent="0.25">
      <c r="A577" s="33" t="s">
        <v>166</v>
      </c>
      <c r="B577" s="2" t="s">
        <v>1040</v>
      </c>
      <c r="C577" s="95" t="s">
        <v>1207</v>
      </c>
      <c r="D577" s="33"/>
      <c r="E577" s="41">
        <f>'Suppliers % Discount'!C819</f>
        <v>0.5</v>
      </c>
      <c r="F577" s="41">
        <f>'Suppliers % Discount'!D819</f>
        <v>0.48499999999999999</v>
      </c>
      <c r="G577" s="41">
        <f>'Suppliers % Discount'!E819</f>
        <v>0.47</v>
      </c>
    </row>
    <row r="578" spans="1:11" ht="14.25" customHeight="1" x14ac:dyDescent="0.25">
      <c r="A578" s="33" t="s">
        <v>168</v>
      </c>
      <c r="B578" s="2" t="s">
        <v>1052</v>
      </c>
      <c r="C578" s="95" t="s">
        <v>1208</v>
      </c>
      <c r="D578" s="33"/>
      <c r="E578" s="41">
        <f>'Suppliers % Discount'!C847</f>
        <v>0.57999999999999996</v>
      </c>
      <c r="F578" s="41">
        <f>'Suppliers % Discount'!D847</f>
        <v>0.56999999999999995</v>
      </c>
      <c r="G578" s="41">
        <f>'Suppliers % Discount'!E847</f>
        <v>0.53</v>
      </c>
    </row>
    <row r="579" spans="1:11" ht="14.25" customHeight="1" x14ac:dyDescent="0.25">
      <c r="A579" s="33" t="s">
        <v>169</v>
      </c>
      <c r="B579" s="2" t="s">
        <v>1058</v>
      </c>
      <c r="C579" s="95" t="s">
        <v>587</v>
      </c>
      <c r="D579" s="33"/>
      <c r="E579" s="41">
        <f>'Suppliers % Discount'!C872</f>
        <v>0.53</v>
      </c>
      <c r="F579" s="41">
        <f>'Suppliers % Discount'!D872</f>
        <v>0.5</v>
      </c>
      <c r="G579" s="41">
        <f>'Suppliers % Discount'!E872</f>
        <v>0.45</v>
      </c>
    </row>
    <row r="580" spans="1:11" ht="14.25" customHeight="1" x14ac:dyDescent="0.25">
      <c r="A580" s="33" t="s">
        <v>289</v>
      </c>
      <c r="B580" s="2" t="s">
        <v>1064</v>
      </c>
      <c r="C580" s="95" t="s">
        <v>1176</v>
      </c>
      <c r="D580" s="33"/>
      <c r="E580" s="41">
        <f>'Suppliers % Discount'!C885</f>
        <v>0.48</v>
      </c>
      <c r="F580" s="41">
        <f>'Suppliers % Discount'!D885</f>
        <v>0.46</v>
      </c>
      <c r="G580" s="41">
        <f>'Suppliers % Discount'!E885</f>
        <v>0.44</v>
      </c>
    </row>
    <row r="581" spans="1:11" ht="14.25" customHeight="1" x14ac:dyDescent="0.25">
      <c r="A581" s="33" t="s">
        <v>172</v>
      </c>
      <c r="B581" s="2" t="s">
        <v>1075</v>
      </c>
      <c r="C581" s="95" t="s">
        <v>1209</v>
      </c>
      <c r="D581" s="33"/>
      <c r="E581" s="10">
        <v>0.54</v>
      </c>
      <c r="F581" s="10">
        <v>0.52</v>
      </c>
      <c r="G581" s="10">
        <v>0.49</v>
      </c>
    </row>
    <row r="582" spans="1:11" ht="14.25" customHeight="1" x14ac:dyDescent="0.25">
      <c r="A582" s="33" t="s">
        <v>175</v>
      </c>
      <c r="B582" s="2" t="s">
        <v>1088</v>
      </c>
      <c r="C582" s="95" t="s">
        <v>649</v>
      </c>
      <c r="D582" s="33"/>
      <c r="E582" s="43">
        <f>'Suppliers % Discount'!C954</f>
        <v>0.5</v>
      </c>
      <c r="F582" s="43">
        <f>'Suppliers % Discount'!D954</f>
        <v>0.49</v>
      </c>
      <c r="G582" s="43">
        <f>'Suppliers % Discount'!E954</f>
        <v>0.48</v>
      </c>
    </row>
    <row r="583" spans="1:11" ht="14.25" customHeight="1" x14ac:dyDescent="0.25">
      <c r="A583" s="33" t="s">
        <v>177</v>
      </c>
      <c r="B583" s="2" t="s">
        <v>1095</v>
      </c>
      <c r="C583" s="95" t="s">
        <v>651</v>
      </c>
      <c r="D583" s="33"/>
      <c r="E583" s="43">
        <f>'Suppliers % Discount'!C963</f>
        <v>0.55000000000000004</v>
      </c>
      <c r="F583" s="43">
        <f>'Suppliers % Discount'!D963</f>
        <v>0.52500000000000002</v>
      </c>
      <c r="G583" s="43">
        <f>'Suppliers % Discount'!E963</f>
        <v>0.48499999999999999</v>
      </c>
    </row>
    <row r="584" spans="1:11" ht="14.25" customHeight="1" x14ac:dyDescent="0.25">
      <c r="A584" s="103" t="s">
        <v>265</v>
      </c>
      <c r="B584" s="104"/>
      <c r="C584" s="95"/>
      <c r="D584" s="93"/>
      <c r="E584" s="42" t="s">
        <v>2</v>
      </c>
      <c r="F584" s="42" t="s">
        <v>3</v>
      </c>
      <c r="G584" s="42" t="s">
        <v>4</v>
      </c>
      <c r="I584" s="29" t="s">
        <v>224</v>
      </c>
      <c r="J584" s="29" t="s">
        <v>228</v>
      </c>
      <c r="K584" s="29" t="s">
        <v>225</v>
      </c>
    </row>
    <row r="585" spans="1:11" s="1" customFormat="1" ht="14.25" customHeight="1" x14ac:dyDescent="0.25">
      <c r="A585" s="33" t="s">
        <v>198</v>
      </c>
      <c r="B585" s="2" t="s">
        <v>684</v>
      </c>
      <c r="C585" s="95" t="s">
        <v>1178</v>
      </c>
      <c r="D585" s="57"/>
      <c r="E585" s="41">
        <v>0.52</v>
      </c>
      <c r="F585" s="41">
        <v>0.5</v>
      </c>
      <c r="G585" s="41">
        <v>0.5</v>
      </c>
    </row>
    <row r="586" spans="1:11" s="1" customFormat="1" ht="14.25" customHeight="1" x14ac:dyDescent="0.25">
      <c r="A586" s="33" t="s">
        <v>14</v>
      </c>
      <c r="B586" s="2" t="s">
        <v>691</v>
      </c>
      <c r="C586" s="95" t="s">
        <v>588</v>
      </c>
      <c r="D586" s="57"/>
      <c r="E586" s="41">
        <v>0.56000000000000005</v>
      </c>
      <c r="F586" s="41">
        <v>0.54</v>
      </c>
      <c r="G586" s="41">
        <v>0.53</v>
      </c>
    </row>
    <row r="587" spans="1:11" s="1" customFormat="1" ht="14.25" customHeight="1" x14ac:dyDescent="0.25">
      <c r="A587" s="33" t="s">
        <v>16</v>
      </c>
      <c r="B587" s="2" t="s">
        <v>697</v>
      </c>
      <c r="C587" s="95" t="s">
        <v>1153</v>
      </c>
      <c r="D587" s="33"/>
      <c r="E587" s="41">
        <v>0.61</v>
      </c>
      <c r="F587" s="41">
        <v>0.56999999999999995</v>
      </c>
      <c r="G587" s="41">
        <v>0.55000000000000004</v>
      </c>
    </row>
    <row r="588" spans="1:11" s="1" customFormat="1" ht="14.25" customHeight="1" x14ac:dyDescent="0.25">
      <c r="A588" s="33" t="s">
        <v>51</v>
      </c>
      <c r="B588" s="2" t="s">
        <v>758</v>
      </c>
      <c r="C588" s="95" t="s">
        <v>1161</v>
      </c>
      <c r="D588" s="33"/>
      <c r="E588" s="41">
        <f>'Suppliers % Discount'!C138</f>
        <v>0.53</v>
      </c>
      <c r="F588" s="41">
        <f>'Suppliers % Discount'!D138</f>
        <v>0.52</v>
      </c>
      <c r="G588" s="41">
        <f>'Suppliers % Discount'!E138</f>
        <v>0.5</v>
      </c>
    </row>
    <row r="589" spans="1:11" s="1" customFormat="1" ht="14.25" customHeight="1" x14ac:dyDescent="0.25">
      <c r="A589" s="33" t="s">
        <v>82</v>
      </c>
      <c r="B589" s="2" t="s">
        <v>787</v>
      </c>
      <c r="C589" s="95" t="s">
        <v>1167</v>
      </c>
      <c r="D589" s="57"/>
      <c r="E589" s="41">
        <f>'Suppliers % Discount'!C178</f>
        <v>0.45</v>
      </c>
      <c r="F589" s="41">
        <f>'Suppliers % Discount'!D178</f>
        <v>0.43</v>
      </c>
      <c r="G589" s="41">
        <f>'Suppliers % Discount'!E178</f>
        <v>0.41</v>
      </c>
    </row>
    <row r="590" spans="1:11" s="1" customFormat="1" ht="14.25" customHeight="1" x14ac:dyDescent="0.25">
      <c r="A590" s="33" t="s">
        <v>90</v>
      </c>
      <c r="B590" s="2" t="s">
        <v>799</v>
      </c>
      <c r="C590" s="95" t="s">
        <v>607</v>
      </c>
      <c r="D590" s="33"/>
      <c r="E590" s="41">
        <f>'Suppliers % Discount'!C206</f>
        <v>0.53</v>
      </c>
      <c r="F590" s="41">
        <f>'Suppliers % Discount'!D206</f>
        <v>0.52</v>
      </c>
      <c r="G590" s="41">
        <f>'Suppliers % Discount'!E206</f>
        <v>0.51</v>
      </c>
    </row>
    <row r="591" spans="1:11" s="1" customFormat="1" ht="14.25" customHeight="1" x14ac:dyDescent="0.25">
      <c r="A591" s="33" t="s">
        <v>8</v>
      </c>
      <c r="B591" s="2" t="s">
        <v>810</v>
      </c>
      <c r="C591" s="95" t="s">
        <v>1188</v>
      </c>
      <c r="D591" s="57"/>
      <c r="E591" s="10">
        <v>0.47</v>
      </c>
      <c r="F591" s="10">
        <v>0.44</v>
      </c>
      <c r="G591" s="10">
        <v>0.41</v>
      </c>
    </row>
    <row r="592" spans="1:11" s="1" customFormat="1" ht="14.25" customHeight="1" x14ac:dyDescent="0.25">
      <c r="A592" s="33" t="s">
        <v>113</v>
      </c>
      <c r="B592" s="2" t="s">
        <v>821</v>
      </c>
      <c r="C592" s="95" t="s">
        <v>1213</v>
      </c>
      <c r="D592" s="33"/>
      <c r="E592" s="41">
        <v>0.63</v>
      </c>
      <c r="F592" s="41">
        <v>0.62</v>
      </c>
      <c r="G592" s="41">
        <v>0.59</v>
      </c>
    </row>
    <row r="593" spans="1:7" s="1" customFormat="1" ht="14.25" customHeight="1" x14ac:dyDescent="0.25">
      <c r="A593" s="33" t="s">
        <v>114</v>
      </c>
      <c r="B593" s="2" t="s">
        <v>828</v>
      </c>
      <c r="C593" s="95" t="s">
        <v>664</v>
      </c>
      <c r="D593" s="57"/>
      <c r="E593" s="41">
        <f>'Suppliers % Discount'!C322</f>
        <v>0.49</v>
      </c>
      <c r="F593" s="41">
        <f>'Suppliers % Discount'!D322</f>
        <v>0.48</v>
      </c>
      <c r="G593" s="41">
        <f>'Suppliers % Discount'!E322</f>
        <v>0.47</v>
      </c>
    </row>
    <row r="594" spans="1:7" s="1" customFormat="1" ht="14.25" customHeight="1" x14ac:dyDescent="0.25">
      <c r="A594" s="33" t="s">
        <v>117</v>
      </c>
      <c r="B594" s="2" t="s">
        <v>838</v>
      </c>
      <c r="C594" s="95" t="s">
        <v>1156</v>
      </c>
      <c r="D594" s="33"/>
      <c r="E594" s="41">
        <f>'Suppliers % Discount'!C341</f>
        <v>0.55000000000000004</v>
      </c>
      <c r="F594" s="41">
        <f>'Suppliers % Discount'!D341</f>
        <v>0.52</v>
      </c>
      <c r="G594" s="41">
        <f>'Suppliers % Discount'!E341</f>
        <v>0.51</v>
      </c>
    </row>
    <row r="595" spans="1:7" s="1" customFormat="1" ht="14.25" customHeight="1" x14ac:dyDescent="0.25">
      <c r="A595" s="33" t="s">
        <v>131</v>
      </c>
      <c r="B595" s="2" t="s">
        <v>888</v>
      </c>
      <c r="C595" s="95" t="s">
        <v>621</v>
      </c>
      <c r="D595" s="57"/>
      <c r="E595" s="41">
        <v>0.52</v>
      </c>
      <c r="F595" s="41">
        <v>0.5</v>
      </c>
      <c r="G595" s="41">
        <v>0.48</v>
      </c>
    </row>
    <row r="596" spans="1:7" s="1" customFormat="1" ht="14.25" customHeight="1" x14ac:dyDescent="0.25">
      <c r="A596" s="33" t="s">
        <v>132</v>
      </c>
      <c r="B596" s="2" t="s">
        <v>892</v>
      </c>
      <c r="C596" s="95" t="s">
        <v>622</v>
      </c>
      <c r="D596" s="33"/>
      <c r="E596" s="41">
        <f>'Suppliers % Discount'!C456</f>
        <v>0.47</v>
      </c>
      <c r="F596" s="41">
        <f>'Suppliers % Discount'!D456</f>
        <v>0.46</v>
      </c>
      <c r="G596" s="41">
        <f>'Suppliers % Discount'!E456</f>
        <v>0.45</v>
      </c>
    </row>
    <row r="597" spans="1:7" s="1" customFormat="1" ht="14.25" customHeight="1" x14ac:dyDescent="0.25">
      <c r="A597" s="33" t="s">
        <v>133</v>
      </c>
      <c r="B597" s="2" t="s">
        <v>897</v>
      </c>
      <c r="C597" s="95" t="s">
        <v>1193</v>
      </c>
      <c r="D597" s="57"/>
      <c r="E597" s="43">
        <f>'Suppliers % Discount'!C478</f>
        <v>0.56000000000000005</v>
      </c>
      <c r="F597" s="43">
        <f>'Suppliers % Discount'!D478</f>
        <v>0.54</v>
      </c>
      <c r="G597" s="43">
        <f>'Suppliers % Discount'!E478</f>
        <v>0.52</v>
      </c>
    </row>
    <row r="598" spans="1:7" s="1" customFormat="1" ht="14.25" customHeight="1" x14ac:dyDescent="0.25">
      <c r="A598" s="33" t="s">
        <v>135</v>
      </c>
      <c r="B598" s="2" t="s">
        <v>905</v>
      </c>
      <c r="C598" s="95" t="s">
        <v>1215</v>
      </c>
      <c r="D598" s="33"/>
      <c r="E598" s="41">
        <f>'Suppliers % Discount'!C501</f>
        <v>0.54</v>
      </c>
      <c r="F598" s="41">
        <f>'Suppliers % Discount'!D501</f>
        <v>0.54</v>
      </c>
      <c r="G598" s="41">
        <f>'Suppliers % Discount'!E501</f>
        <v>0.53</v>
      </c>
    </row>
    <row r="599" spans="1:7" s="1" customFormat="1" ht="14.25" customHeight="1" x14ac:dyDescent="0.25">
      <c r="A599" s="33" t="s">
        <v>136</v>
      </c>
      <c r="B599" s="2" t="s">
        <v>908</v>
      </c>
      <c r="C599" s="95" t="s">
        <v>623</v>
      </c>
      <c r="D599" s="57"/>
      <c r="E599" s="41">
        <f>'Suppliers % Discount'!C531</f>
        <v>0.51</v>
      </c>
      <c r="F599" s="41">
        <f>'Suppliers % Discount'!D531</f>
        <v>0.49</v>
      </c>
      <c r="G599" s="41">
        <f>'Suppliers % Discount'!E531</f>
        <v>0.46</v>
      </c>
    </row>
    <row r="600" spans="1:7" ht="14.25" customHeight="1" x14ac:dyDescent="0.25">
      <c r="A600" s="33" t="s">
        <v>138</v>
      </c>
      <c r="B600" s="2" t="s">
        <v>1216</v>
      </c>
      <c r="C600" s="95" t="s">
        <v>1194</v>
      </c>
      <c r="D600" s="33"/>
      <c r="E600" s="43">
        <v>0.5</v>
      </c>
      <c r="F600" s="43">
        <v>0.48</v>
      </c>
      <c r="G600" s="43">
        <v>0.46</v>
      </c>
    </row>
    <row r="601" spans="1:7" ht="14.25" customHeight="1" x14ac:dyDescent="0.25">
      <c r="A601" s="33" t="s">
        <v>144</v>
      </c>
      <c r="B601" s="2" t="s">
        <v>939</v>
      </c>
      <c r="C601" s="95" t="s">
        <v>630</v>
      </c>
      <c r="D601" s="57"/>
      <c r="E601" s="10">
        <v>0.56000000000000005</v>
      </c>
      <c r="F601" s="10">
        <v>0.54</v>
      </c>
      <c r="G601" s="10">
        <v>0.52</v>
      </c>
    </row>
    <row r="602" spans="1:7" ht="14.25" customHeight="1" x14ac:dyDescent="0.25">
      <c r="A602" s="33" t="s">
        <v>146</v>
      </c>
      <c r="B602" s="2" t="s">
        <v>952</v>
      </c>
      <c r="C602" s="95" t="s">
        <v>667</v>
      </c>
      <c r="D602" s="57"/>
      <c r="E602" s="10">
        <v>0.6</v>
      </c>
      <c r="F602" s="10">
        <v>0.59</v>
      </c>
      <c r="G602" s="10">
        <v>0.56999999999999995</v>
      </c>
    </row>
    <row r="603" spans="1:7" ht="14.25" customHeight="1" x14ac:dyDescent="0.25">
      <c r="A603" s="33" t="s">
        <v>148</v>
      </c>
      <c r="B603" s="2" t="s">
        <v>961</v>
      </c>
      <c r="C603" s="95" t="s">
        <v>1197</v>
      </c>
      <c r="D603" s="57"/>
      <c r="E603" s="10">
        <v>0.52</v>
      </c>
      <c r="F603" s="10">
        <v>0.51</v>
      </c>
      <c r="G603" s="10">
        <v>0.49</v>
      </c>
    </row>
    <row r="604" spans="1:7" ht="14.25" customHeight="1" x14ac:dyDescent="0.25">
      <c r="A604" s="33" t="s">
        <v>150</v>
      </c>
      <c r="B604" s="2" t="s">
        <v>971</v>
      </c>
      <c r="C604" s="95" t="s">
        <v>1198</v>
      </c>
      <c r="D604" s="57"/>
      <c r="E604" s="43">
        <f>'Suppliers % Discount'!C667</f>
        <v>0.55000000000000004</v>
      </c>
      <c r="F604" s="43">
        <f>'Suppliers % Discount'!D667</f>
        <v>0.53</v>
      </c>
      <c r="G604" s="43">
        <f>'Suppliers % Discount'!E667</f>
        <v>0.52</v>
      </c>
    </row>
    <row r="605" spans="1:7" ht="14.25" customHeight="1" x14ac:dyDescent="0.25">
      <c r="A605" s="33" t="s">
        <v>151</v>
      </c>
      <c r="B605" s="2" t="s">
        <v>974</v>
      </c>
      <c r="C605" s="95" t="s">
        <v>1199</v>
      </c>
      <c r="D605" s="57"/>
      <c r="E605" s="43">
        <f>'Suppliers % Discount'!C683</f>
        <v>0.56000000000000005</v>
      </c>
      <c r="F605" s="43">
        <f>'Suppliers % Discount'!D683</f>
        <v>0.54</v>
      </c>
      <c r="G605" s="43">
        <f>'Suppliers % Discount'!E683</f>
        <v>0.49</v>
      </c>
    </row>
    <row r="606" spans="1:7" ht="14.25" customHeight="1" x14ac:dyDescent="0.25">
      <c r="A606" s="33" t="s">
        <v>1200</v>
      </c>
      <c r="B606" s="2" t="s">
        <v>987</v>
      </c>
      <c r="C606" s="95" t="s">
        <v>656</v>
      </c>
      <c r="D606" s="57"/>
      <c r="E606" s="43">
        <v>0.56000000000000005</v>
      </c>
      <c r="F606" s="43">
        <v>0.54</v>
      </c>
      <c r="G606" s="43">
        <v>0.53</v>
      </c>
    </row>
    <row r="607" spans="1:7" ht="14.25" customHeight="1" x14ac:dyDescent="0.25">
      <c r="A607" s="33" t="s">
        <v>218</v>
      </c>
      <c r="B607" s="2" t="s">
        <v>993</v>
      </c>
      <c r="C607" s="95" t="s">
        <v>637</v>
      </c>
      <c r="D607" s="33"/>
      <c r="E607" s="43">
        <f>'Suppliers % Discount'!C700</f>
        <v>0.49</v>
      </c>
      <c r="F607" s="43">
        <f>'Suppliers % Discount'!D700</f>
        <v>0.47</v>
      </c>
      <c r="G607" s="43">
        <f>'Suppliers % Discount'!E700</f>
        <v>0.45</v>
      </c>
    </row>
    <row r="608" spans="1:7" ht="14.25" customHeight="1" x14ac:dyDescent="0.25">
      <c r="A608" s="33" t="s">
        <v>156</v>
      </c>
      <c r="B608" s="2" t="s">
        <v>996</v>
      </c>
      <c r="C608" s="95" t="s">
        <v>1201</v>
      </c>
      <c r="D608" s="33"/>
      <c r="E608" s="10">
        <v>0.54</v>
      </c>
      <c r="F608" s="10">
        <v>0.51</v>
      </c>
      <c r="G608" s="10">
        <v>0.49</v>
      </c>
    </row>
    <row r="609" spans="1:11" ht="14.25" customHeight="1" x14ac:dyDescent="0.25">
      <c r="A609" s="33" t="s">
        <v>158</v>
      </c>
      <c r="B609" s="2" t="s">
        <v>1005</v>
      </c>
      <c r="C609" s="95" t="s">
        <v>1202</v>
      </c>
      <c r="D609" s="33"/>
      <c r="E609" s="43">
        <f>'Suppliers % Discount'!C756</f>
        <v>0.56999999999999995</v>
      </c>
      <c r="F609" s="43">
        <f>'Suppliers % Discount'!D756</f>
        <v>0.55000000000000004</v>
      </c>
      <c r="G609" s="43">
        <f>'Suppliers % Discount'!E756</f>
        <v>0.53</v>
      </c>
    </row>
    <row r="610" spans="1:11" ht="14.25" customHeight="1" x14ac:dyDescent="0.25">
      <c r="A610" s="33" t="s">
        <v>160</v>
      </c>
      <c r="B610" s="2" t="s">
        <v>1012</v>
      </c>
      <c r="C610" s="95" t="s">
        <v>1203</v>
      </c>
      <c r="D610" s="33"/>
      <c r="E610" s="43">
        <f>'Suppliers % Discount'!C771</f>
        <v>0.55000000000000004</v>
      </c>
      <c r="F610" s="43">
        <f>'Suppliers % Discount'!D771</f>
        <v>0.53</v>
      </c>
      <c r="G610" s="43">
        <f>'Suppliers % Discount'!E771</f>
        <v>0.51</v>
      </c>
    </row>
    <row r="611" spans="1:11" ht="14.25" customHeight="1" x14ac:dyDescent="0.25">
      <c r="A611" s="33" t="s">
        <v>166</v>
      </c>
      <c r="B611" s="2" t="s">
        <v>1040</v>
      </c>
      <c r="C611" s="95" t="s">
        <v>1207</v>
      </c>
      <c r="D611" s="33"/>
      <c r="E611" s="43">
        <f>'Suppliers % Discount'!C820</f>
        <v>0.53</v>
      </c>
      <c r="F611" s="43">
        <f>'Suppliers % Discount'!D820</f>
        <v>0.51500000000000001</v>
      </c>
      <c r="G611" s="43">
        <f>'Suppliers % Discount'!E820</f>
        <v>0.5</v>
      </c>
    </row>
    <row r="612" spans="1:11" ht="14.25" customHeight="1" x14ac:dyDescent="0.25">
      <c r="A612" s="33" t="s">
        <v>168</v>
      </c>
      <c r="B612" s="2" t="s">
        <v>1052</v>
      </c>
      <c r="C612" s="95" t="s">
        <v>1208</v>
      </c>
      <c r="D612" s="33"/>
      <c r="E612" s="43">
        <f>'Suppliers % Discount'!C849</f>
        <v>0.57999999999999996</v>
      </c>
      <c r="F612" s="43">
        <f>'Suppliers % Discount'!D849</f>
        <v>0.56999999999999995</v>
      </c>
      <c r="G612" s="43">
        <f>'Suppliers % Discount'!E849</f>
        <v>0.53</v>
      </c>
    </row>
    <row r="613" spans="1:11" ht="14.25" customHeight="1" x14ac:dyDescent="0.25">
      <c r="A613" s="33" t="s">
        <v>169</v>
      </c>
      <c r="B613" s="2" t="s">
        <v>1058</v>
      </c>
      <c r="C613" s="95" t="s">
        <v>587</v>
      </c>
      <c r="D613" s="33"/>
      <c r="E613" s="43">
        <f>'Suppliers % Discount'!C873</f>
        <v>0.57999999999999996</v>
      </c>
      <c r="F613" s="43">
        <f>'Suppliers % Discount'!D873</f>
        <v>0.56000000000000005</v>
      </c>
      <c r="G613" s="43">
        <f>'Suppliers % Discount'!E873</f>
        <v>0.52</v>
      </c>
    </row>
    <row r="614" spans="1:11" ht="14.25" customHeight="1" x14ac:dyDescent="0.25">
      <c r="A614" s="33" t="s">
        <v>172</v>
      </c>
      <c r="B614" s="2" t="s">
        <v>1075</v>
      </c>
      <c r="C614" s="95" t="s">
        <v>1209</v>
      </c>
      <c r="D614" s="33"/>
      <c r="E614" s="10">
        <v>0.54</v>
      </c>
      <c r="F614" s="10">
        <v>0.52</v>
      </c>
      <c r="G614" s="10">
        <v>0.49</v>
      </c>
    </row>
    <row r="615" spans="1:11" ht="14.25" customHeight="1" x14ac:dyDescent="0.25">
      <c r="A615" s="33" t="s">
        <v>174</v>
      </c>
      <c r="B615" s="2" t="s">
        <v>1081</v>
      </c>
      <c r="C615" s="95" t="s">
        <v>1210</v>
      </c>
      <c r="D615" s="57"/>
      <c r="E615" s="43">
        <f>'Suppliers % Discount'!C945</f>
        <v>0.59</v>
      </c>
      <c r="F615" s="43">
        <f>'Suppliers % Discount'!D945</f>
        <v>0.57999999999999996</v>
      </c>
      <c r="G615" s="43">
        <f>'Suppliers % Discount'!E945</f>
        <v>0.56999999999999995</v>
      </c>
    </row>
    <row r="616" spans="1:11" ht="14.25" customHeight="1" x14ac:dyDescent="0.25">
      <c r="A616" s="103" t="s">
        <v>266</v>
      </c>
      <c r="B616" s="104"/>
      <c r="C616" s="95"/>
      <c r="D616" s="93"/>
      <c r="E616" s="42" t="s">
        <v>2</v>
      </c>
      <c r="F616" s="42" t="s">
        <v>3</v>
      </c>
      <c r="G616" s="42" t="s">
        <v>4</v>
      </c>
      <c r="I616" s="29" t="s">
        <v>224</v>
      </c>
      <c r="J616" s="29" t="s">
        <v>228</v>
      </c>
      <c r="K616" s="29" t="s">
        <v>225</v>
      </c>
    </row>
    <row r="617" spans="1:11" ht="14.25" customHeight="1" x14ac:dyDescent="0.25">
      <c r="A617" s="33" t="s">
        <v>14</v>
      </c>
      <c r="B617" s="2" t="s">
        <v>691</v>
      </c>
      <c r="C617" s="95" t="s">
        <v>588</v>
      </c>
      <c r="D617" s="33"/>
      <c r="E617" s="43">
        <v>0.56000000000000005</v>
      </c>
      <c r="F617" s="43">
        <v>0.54</v>
      </c>
      <c r="G617" s="43">
        <v>0.53</v>
      </c>
    </row>
    <row r="618" spans="1:11" ht="14.25" customHeight="1" x14ac:dyDescent="0.25">
      <c r="A618" s="33" t="s">
        <v>16</v>
      </c>
      <c r="B618" s="2" t="s">
        <v>697</v>
      </c>
      <c r="C618" s="95" t="s">
        <v>1153</v>
      </c>
      <c r="D618" s="33"/>
      <c r="E618" s="43">
        <v>0.61</v>
      </c>
      <c r="F618" s="43">
        <v>0.56999999999999995</v>
      </c>
      <c r="G618" s="43">
        <v>0.55000000000000004</v>
      </c>
    </row>
    <row r="619" spans="1:11" ht="14.25" customHeight="1" x14ac:dyDescent="0.25">
      <c r="A619" s="33" t="s">
        <v>51</v>
      </c>
      <c r="B619" s="2" t="s">
        <v>758</v>
      </c>
      <c r="C619" s="95" t="s">
        <v>1161</v>
      </c>
      <c r="D619" s="33"/>
      <c r="E619" s="43">
        <f>'Suppliers % Discount'!C139</f>
        <v>0.53</v>
      </c>
      <c r="F619" s="43">
        <f>'Suppliers % Discount'!D139</f>
        <v>0.52</v>
      </c>
      <c r="G619" s="43">
        <f>'Suppliers % Discount'!E139</f>
        <v>0.5</v>
      </c>
    </row>
    <row r="620" spans="1:11" ht="14.25" customHeight="1" x14ac:dyDescent="0.25">
      <c r="A620" s="33" t="s">
        <v>82</v>
      </c>
      <c r="B620" s="2" t="s">
        <v>787</v>
      </c>
      <c r="C620" s="95" t="s">
        <v>1167</v>
      </c>
      <c r="D620" s="33"/>
      <c r="E620" s="43">
        <f>'Suppliers % Discount'!C179</f>
        <v>0.45</v>
      </c>
      <c r="F620" s="43">
        <f>'Suppliers % Discount'!D179</f>
        <v>0.43</v>
      </c>
      <c r="G620" s="43">
        <f>'Suppliers % Discount'!E179</f>
        <v>0.41</v>
      </c>
    </row>
    <row r="621" spans="1:11" ht="14.25" customHeight="1" x14ac:dyDescent="0.25">
      <c r="A621" s="33" t="s">
        <v>90</v>
      </c>
      <c r="B621" s="2" t="s">
        <v>799</v>
      </c>
      <c r="C621" s="95" t="s">
        <v>607</v>
      </c>
      <c r="D621" s="33"/>
      <c r="E621" s="43">
        <f>'Suppliers % Discount'!C207</f>
        <v>0.53</v>
      </c>
      <c r="F621" s="43">
        <f>'Suppliers % Discount'!D207</f>
        <v>0.52</v>
      </c>
      <c r="G621" s="43">
        <f>'Suppliers % Discount'!E207</f>
        <v>0.51</v>
      </c>
    </row>
    <row r="622" spans="1:11" ht="14.25" customHeight="1" x14ac:dyDescent="0.25">
      <c r="A622" s="33" t="s">
        <v>8</v>
      </c>
      <c r="B622" s="2" t="s">
        <v>810</v>
      </c>
      <c r="C622" s="95" t="s">
        <v>1188</v>
      </c>
      <c r="D622" s="33"/>
      <c r="E622" s="10">
        <v>0.47</v>
      </c>
      <c r="F622" s="10">
        <v>0.44</v>
      </c>
      <c r="G622" s="10">
        <v>0.41</v>
      </c>
    </row>
    <row r="623" spans="1:11" ht="14.25" customHeight="1" x14ac:dyDescent="0.25">
      <c r="A623" s="33" t="s">
        <v>113</v>
      </c>
      <c r="B623" s="2" t="s">
        <v>821</v>
      </c>
      <c r="C623" s="95" t="s">
        <v>1213</v>
      </c>
      <c r="D623" s="33"/>
      <c r="E623" s="43">
        <v>0.63</v>
      </c>
      <c r="F623" s="43">
        <v>0.62</v>
      </c>
      <c r="G623" s="43">
        <v>0.59</v>
      </c>
    </row>
    <row r="624" spans="1:11" ht="14.25" customHeight="1" x14ac:dyDescent="0.25">
      <c r="A624" s="33" t="s">
        <v>114</v>
      </c>
      <c r="B624" s="2" t="s">
        <v>828</v>
      </c>
      <c r="C624" s="95" t="s">
        <v>664</v>
      </c>
      <c r="D624" s="33"/>
      <c r="E624" s="43">
        <f>'Suppliers % Discount'!C323</f>
        <v>0.49</v>
      </c>
      <c r="F624" s="43">
        <f>'Suppliers % Discount'!D323</f>
        <v>0.48</v>
      </c>
      <c r="G624" s="43">
        <f>'Suppliers % Discount'!E323</f>
        <v>0.47</v>
      </c>
    </row>
    <row r="625" spans="1:7" ht="14.25" customHeight="1" x14ac:dyDescent="0.25">
      <c r="A625" s="33" t="s">
        <v>117</v>
      </c>
      <c r="B625" s="2" t="s">
        <v>838</v>
      </c>
      <c r="C625" s="95" t="s">
        <v>1156</v>
      </c>
      <c r="D625" s="33"/>
      <c r="E625" s="43">
        <f>'Suppliers % Discount'!C342</f>
        <v>0.55000000000000004</v>
      </c>
      <c r="F625" s="43">
        <f>'Suppliers % Discount'!D342</f>
        <v>0.52</v>
      </c>
      <c r="G625" s="43">
        <f>'Suppliers % Discount'!E342</f>
        <v>0.51</v>
      </c>
    </row>
    <row r="626" spans="1:7" ht="14.25" customHeight="1" x14ac:dyDescent="0.25">
      <c r="A626" s="33" t="s">
        <v>131</v>
      </c>
      <c r="B626" s="2" t="s">
        <v>888</v>
      </c>
      <c r="C626" s="95" t="s">
        <v>621</v>
      </c>
      <c r="D626" s="33"/>
      <c r="E626" s="43">
        <v>0.52</v>
      </c>
      <c r="F626" s="43">
        <v>0.5</v>
      </c>
      <c r="G626" s="43">
        <v>0.48</v>
      </c>
    </row>
    <row r="627" spans="1:7" ht="14.25" customHeight="1" x14ac:dyDescent="0.25">
      <c r="A627" s="33" t="s">
        <v>133</v>
      </c>
      <c r="B627" s="2" t="s">
        <v>897</v>
      </c>
      <c r="C627" s="95" t="s">
        <v>1193</v>
      </c>
      <c r="D627" s="33"/>
      <c r="E627" s="43">
        <f>'Suppliers % Discount'!C479</f>
        <v>0.56000000000000005</v>
      </c>
      <c r="F627" s="43">
        <f>'Suppliers % Discount'!D479</f>
        <v>0.54</v>
      </c>
      <c r="G627" s="43">
        <f>'Suppliers % Discount'!E479</f>
        <v>0.52</v>
      </c>
    </row>
    <row r="628" spans="1:7" ht="14.25" customHeight="1" x14ac:dyDescent="0.25">
      <c r="A628" s="33" t="s">
        <v>135</v>
      </c>
      <c r="B628" s="2" t="s">
        <v>905</v>
      </c>
      <c r="C628" s="95" t="s">
        <v>1215</v>
      </c>
      <c r="D628" s="33"/>
      <c r="E628" s="43">
        <f>'Suppliers % Discount'!C502</f>
        <v>0.54</v>
      </c>
      <c r="F628" s="43">
        <f>'Suppliers % Discount'!D502</f>
        <v>0.54</v>
      </c>
      <c r="G628" s="43">
        <f>'Suppliers % Discount'!E502</f>
        <v>0.53</v>
      </c>
    </row>
    <row r="629" spans="1:7" ht="14.25" customHeight="1" x14ac:dyDescent="0.25">
      <c r="A629" s="33" t="s">
        <v>136</v>
      </c>
      <c r="B629" s="2" t="s">
        <v>908</v>
      </c>
      <c r="C629" s="95" t="s">
        <v>623</v>
      </c>
      <c r="D629" s="33"/>
      <c r="E629" s="43">
        <f>'Suppliers % Discount'!C532</f>
        <v>0.51</v>
      </c>
      <c r="F629" s="43">
        <f>'Suppliers % Discount'!D532</f>
        <v>0.49</v>
      </c>
      <c r="G629" s="43">
        <f>'Suppliers % Discount'!E532</f>
        <v>0.46</v>
      </c>
    </row>
    <row r="630" spans="1:7" ht="14.25" customHeight="1" x14ac:dyDescent="0.25">
      <c r="A630" s="33" t="s">
        <v>138</v>
      </c>
      <c r="B630" s="2" t="s">
        <v>1216</v>
      </c>
      <c r="C630" s="95" t="s">
        <v>1194</v>
      </c>
      <c r="D630" s="33"/>
      <c r="E630" s="43">
        <v>0.5</v>
      </c>
      <c r="F630" s="43">
        <v>0.48</v>
      </c>
      <c r="G630" s="43">
        <v>0.46</v>
      </c>
    </row>
    <row r="631" spans="1:7" ht="14.25" customHeight="1" x14ac:dyDescent="0.25">
      <c r="A631" s="33" t="s">
        <v>146</v>
      </c>
      <c r="B631" s="2" t="s">
        <v>952</v>
      </c>
      <c r="C631" s="95" t="s">
        <v>667</v>
      </c>
      <c r="D631" s="33"/>
      <c r="E631" s="10">
        <v>0.6</v>
      </c>
      <c r="F631" s="10">
        <v>0.59</v>
      </c>
      <c r="G631" s="10">
        <v>0.56999999999999995</v>
      </c>
    </row>
    <row r="632" spans="1:7" ht="14.25" customHeight="1" x14ac:dyDescent="0.25">
      <c r="A632" s="33" t="s">
        <v>148</v>
      </c>
      <c r="B632" s="2" t="s">
        <v>961</v>
      </c>
      <c r="C632" s="95" t="s">
        <v>1197</v>
      </c>
      <c r="D632" s="33"/>
      <c r="E632" s="10">
        <v>0.52</v>
      </c>
      <c r="F632" s="10">
        <v>0.51</v>
      </c>
      <c r="G632" s="10">
        <v>0.49</v>
      </c>
    </row>
    <row r="633" spans="1:7" ht="14.25" customHeight="1" x14ac:dyDescent="0.25">
      <c r="A633" s="33" t="s">
        <v>150</v>
      </c>
      <c r="B633" s="2" t="s">
        <v>971</v>
      </c>
      <c r="C633" s="95" t="s">
        <v>1198</v>
      </c>
      <c r="D633" s="33"/>
      <c r="E633" s="43">
        <f>'Suppliers % Discount'!C668</f>
        <v>0.55000000000000004</v>
      </c>
      <c r="F633" s="43">
        <f>'Suppliers % Discount'!D668</f>
        <v>0.53</v>
      </c>
      <c r="G633" s="43">
        <f>'Suppliers % Discount'!E668</f>
        <v>0.52</v>
      </c>
    </row>
    <row r="634" spans="1:7" ht="14.25" customHeight="1" x14ac:dyDescent="0.25">
      <c r="A634" s="33" t="s">
        <v>151</v>
      </c>
      <c r="B634" s="2" t="s">
        <v>974</v>
      </c>
      <c r="C634" s="95" t="s">
        <v>1199</v>
      </c>
      <c r="D634" s="33"/>
      <c r="E634" s="43">
        <f>'Suppliers % Discount'!C684</f>
        <v>0.56000000000000005</v>
      </c>
      <c r="F634" s="43">
        <f>'Suppliers % Discount'!D684</f>
        <v>0.54</v>
      </c>
      <c r="G634" s="43">
        <f>'Suppliers % Discount'!E684</f>
        <v>0.49</v>
      </c>
    </row>
    <row r="635" spans="1:7" ht="14.25" customHeight="1" x14ac:dyDescent="0.25">
      <c r="A635" s="33" t="s">
        <v>1200</v>
      </c>
      <c r="B635" s="2" t="s">
        <v>987</v>
      </c>
      <c r="C635" s="95" t="s">
        <v>656</v>
      </c>
      <c r="D635" s="33"/>
      <c r="E635" s="43">
        <v>0.56000000000000005</v>
      </c>
      <c r="F635" s="43">
        <v>0.54</v>
      </c>
      <c r="G635" s="43">
        <v>0.53</v>
      </c>
    </row>
    <row r="636" spans="1:7" ht="14.25" customHeight="1" x14ac:dyDescent="0.25">
      <c r="A636" s="33" t="s">
        <v>218</v>
      </c>
      <c r="B636" s="2" t="s">
        <v>993</v>
      </c>
      <c r="C636" s="95" t="s">
        <v>637</v>
      </c>
      <c r="D636" s="33"/>
      <c r="E636" s="43">
        <f>'Suppliers % Discount'!C701</f>
        <v>0.49</v>
      </c>
      <c r="F636" s="43">
        <f>'Suppliers % Discount'!D701</f>
        <v>0.47</v>
      </c>
      <c r="G636" s="43">
        <f>'Suppliers % Discount'!E701</f>
        <v>0.45</v>
      </c>
    </row>
    <row r="637" spans="1:7" ht="14.25" customHeight="1" x14ac:dyDescent="0.25">
      <c r="A637" s="33" t="s">
        <v>156</v>
      </c>
      <c r="B637" s="2" t="s">
        <v>996</v>
      </c>
      <c r="C637" s="95" t="s">
        <v>1201</v>
      </c>
      <c r="D637" s="33"/>
      <c r="E637" s="10">
        <v>0.54</v>
      </c>
      <c r="F637" s="10">
        <v>0.51</v>
      </c>
      <c r="G637" s="10">
        <v>0.49</v>
      </c>
    </row>
    <row r="638" spans="1:7" ht="14.25" customHeight="1" x14ac:dyDescent="0.25">
      <c r="A638" s="33" t="s">
        <v>158</v>
      </c>
      <c r="B638" s="2" t="s">
        <v>1005</v>
      </c>
      <c r="C638" s="95" t="s">
        <v>1202</v>
      </c>
      <c r="D638" s="33"/>
      <c r="E638" s="43">
        <f>'Suppliers % Discount'!C757</f>
        <v>0.56999999999999995</v>
      </c>
      <c r="F638" s="43">
        <f>'Suppliers % Discount'!D757</f>
        <v>0.55000000000000004</v>
      </c>
      <c r="G638" s="43">
        <f>'Suppliers % Discount'!E757</f>
        <v>0.53</v>
      </c>
    </row>
    <row r="639" spans="1:7" ht="14.25" customHeight="1" x14ac:dyDescent="0.25">
      <c r="A639" s="33" t="s">
        <v>160</v>
      </c>
      <c r="B639" s="2" t="s">
        <v>1012</v>
      </c>
      <c r="C639" s="95" t="s">
        <v>1203</v>
      </c>
      <c r="D639" s="33"/>
      <c r="E639" s="43">
        <f>'Suppliers % Discount'!C772</f>
        <v>0.55000000000000004</v>
      </c>
      <c r="F639" s="43">
        <f>'Suppliers % Discount'!D772</f>
        <v>0.53</v>
      </c>
      <c r="G639" s="43">
        <f>'Suppliers % Discount'!E772</f>
        <v>0.51</v>
      </c>
    </row>
    <row r="640" spans="1:7" ht="14.25" customHeight="1" x14ac:dyDescent="0.25">
      <c r="A640" s="33" t="s">
        <v>166</v>
      </c>
      <c r="B640" s="2" t="s">
        <v>1040</v>
      </c>
      <c r="C640" s="95" t="s">
        <v>1207</v>
      </c>
      <c r="D640" s="33"/>
      <c r="E640" s="43">
        <f>'Suppliers % Discount'!C821</f>
        <v>0.53</v>
      </c>
      <c r="F640" s="43">
        <f>'Suppliers % Discount'!D821</f>
        <v>0.51500000000000001</v>
      </c>
      <c r="G640" s="43">
        <f>'Suppliers % Discount'!E821</f>
        <v>0.5</v>
      </c>
    </row>
    <row r="641" spans="1:11" ht="14.25" customHeight="1" x14ac:dyDescent="0.25">
      <c r="A641" s="33" t="s">
        <v>168</v>
      </c>
      <c r="B641" s="2" t="s">
        <v>1052</v>
      </c>
      <c r="C641" s="95" t="s">
        <v>1208</v>
      </c>
      <c r="D641" s="33"/>
      <c r="E641" s="43">
        <f>'Suppliers % Discount'!C850</f>
        <v>0.57999999999999996</v>
      </c>
      <c r="F641" s="43">
        <f>'Suppliers % Discount'!D850</f>
        <v>0.56999999999999995</v>
      </c>
      <c r="G641" s="43">
        <f>'Suppliers % Discount'!E850</f>
        <v>0.53</v>
      </c>
    </row>
    <row r="642" spans="1:11" ht="14.25" customHeight="1" x14ac:dyDescent="0.25">
      <c r="A642" s="33" t="s">
        <v>169</v>
      </c>
      <c r="B642" s="2" t="s">
        <v>1058</v>
      </c>
      <c r="C642" s="95" t="s">
        <v>587</v>
      </c>
      <c r="D642" s="33"/>
      <c r="E642" s="43">
        <f>'Suppliers % Discount'!C874</f>
        <v>0.57999999999999996</v>
      </c>
      <c r="F642" s="43">
        <f>'Suppliers % Discount'!D874</f>
        <v>0.56000000000000005</v>
      </c>
      <c r="G642" s="43">
        <f>'Suppliers % Discount'!E874</f>
        <v>0.52</v>
      </c>
    </row>
    <row r="643" spans="1:11" ht="14.25" customHeight="1" x14ac:dyDescent="0.25">
      <c r="A643" s="33" t="s">
        <v>172</v>
      </c>
      <c r="B643" s="2" t="s">
        <v>1075</v>
      </c>
      <c r="C643" s="95" t="s">
        <v>1209</v>
      </c>
      <c r="D643" s="33"/>
      <c r="E643" s="10">
        <v>0.54</v>
      </c>
      <c r="F643" s="10">
        <v>0.52</v>
      </c>
      <c r="G643" s="10">
        <v>0.49</v>
      </c>
    </row>
    <row r="644" spans="1:11" ht="14.25" customHeight="1" x14ac:dyDescent="0.25">
      <c r="A644" s="103" t="s">
        <v>267</v>
      </c>
      <c r="B644" s="104"/>
      <c r="C644" s="95"/>
      <c r="D644" s="33"/>
      <c r="E644" s="42" t="s">
        <v>2</v>
      </c>
      <c r="F644" s="42" t="s">
        <v>3</v>
      </c>
      <c r="G644" s="42" t="s">
        <v>4</v>
      </c>
      <c r="I644" s="29" t="s">
        <v>224</v>
      </c>
      <c r="J644" s="29" t="s">
        <v>228</v>
      </c>
      <c r="K644" s="29" t="s">
        <v>225</v>
      </c>
    </row>
    <row r="645" spans="1:11" ht="14.25" customHeight="1" x14ac:dyDescent="0.25">
      <c r="A645" s="33" t="s">
        <v>10</v>
      </c>
      <c r="B645" s="2" t="s">
        <v>677</v>
      </c>
      <c r="C645" s="95" t="s">
        <v>584</v>
      </c>
      <c r="D645" s="33"/>
      <c r="E645" s="43">
        <v>0.55000000000000004</v>
      </c>
      <c r="F645" s="43">
        <v>0.5</v>
      </c>
      <c r="G645" s="43">
        <v>0.47</v>
      </c>
    </row>
    <row r="646" spans="1:11" ht="14.25" customHeight="1" x14ac:dyDescent="0.25">
      <c r="A646" s="33" t="s">
        <v>13</v>
      </c>
      <c r="B646" s="2" t="s">
        <v>687</v>
      </c>
      <c r="C646" s="95" t="s">
        <v>1179</v>
      </c>
      <c r="D646" s="33"/>
      <c r="E646" s="43">
        <v>0.52</v>
      </c>
      <c r="F646" s="43">
        <v>0.51</v>
      </c>
      <c r="G646" s="43">
        <v>0.46</v>
      </c>
    </row>
    <row r="647" spans="1:11" ht="14.25" customHeight="1" x14ac:dyDescent="0.25">
      <c r="A647" s="33" t="s">
        <v>42</v>
      </c>
      <c r="B647" s="2" t="s">
        <v>747</v>
      </c>
      <c r="C647" s="95" t="s">
        <v>1155</v>
      </c>
      <c r="D647" s="33"/>
      <c r="E647" s="43">
        <f>'Suppliers % Discount'!C119</f>
        <v>0.45</v>
      </c>
      <c r="F647" s="43">
        <f>'Suppliers % Discount'!D119</f>
        <v>0.45</v>
      </c>
      <c r="G647" s="43">
        <f>'Suppliers % Discount'!E119</f>
        <v>0.43</v>
      </c>
    </row>
    <row r="648" spans="1:11" ht="14.25" customHeight="1" x14ac:dyDescent="0.25">
      <c r="A648" s="33" t="s">
        <v>51</v>
      </c>
      <c r="B648" s="2" t="s">
        <v>758</v>
      </c>
      <c r="C648" s="95" t="s">
        <v>1161</v>
      </c>
      <c r="D648" s="33"/>
      <c r="E648" s="43">
        <f>'Suppliers % Discount'!C140</f>
        <v>0.53</v>
      </c>
      <c r="F648" s="43">
        <f>'Suppliers % Discount'!D140</f>
        <v>0.52</v>
      </c>
      <c r="G648" s="43">
        <f>'Suppliers % Discount'!E140</f>
        <v>0.5</v>
      </c>
    </row>
    <row r="649" spans="1:11" ht="14.25" customHeight="1" x14ac:dyDescent="0.25">
      <c r="A649" s="33" t="s">
        <v>90</v>
      </c>
      <c r="B649" s="2" t="s">
        <v>799</v>
      </c>
      <c r="C649" s="95" t="s">
        <v>607</v>
      </c>
      <c r="D649" s="33"/>
      <c r="E649" s="43">
        <f>'Suppliers % Discount'!C208</f>
        <v>0.53</v>
      </c>
      <c r="F649" s="43">
        <f>'Suppliers % Discount'!D208</f>
        <v>0.52</v>
      </c>
      <c r="G649" s="43">
        <f>'Suppliers % Discount'!E208</f>
        <v>0.51</v>
      </c>
    </row>
    <row r="650" spans="1:11" ht="14.25" customHeight="1" x14ac:dyDescent="0.25">
      <c r="A650" s="33" t="s">
        <v>8</v>
      </c>
      <c r="B650" s="2" t="s">
        <v>810</v>
      </c>
      <c r="C650" s="95" t="s">
        <v>1188</v>
      </c>
      <c r="D650" s="33"/>
      <c r="E650" s="10">
        <v>0.47</v>
      </c>
      <c r="F650" s="10">
        <v>0.44</v>
      </c>
      <c r="G650" s="10">
        <v>0.41</v>
      </c>
    </row>
    <row r="651" spans="1:11" ht="14.25" customHeight="1" x14ac:dyDescent="0.25">
      <c r="A651" s="33" t="s">
        <v>113</v>
      </c>
      <c r="B651" s="2" t="s">
        <v>821</v>
      </c>
      <c r="C651" s="95" t="s">
        <v>1213</v>
      </c>
      <c r="D651" s="33"/>
      <c r="E651" s="43">
        <v>0.55000000000000004</v>
      </c>
      <c r="F651" s="43">
        <v>0.54</v>
      </c>
      <c r="G651" s="43">
        <v>0.51</v>
      </c>
    </row>
    <row r="652" spans="1:11" ht="14.25" customHeight="1" x14ac:dyDescent="0.25">
      <c r="A652" s="33" t="s">
        <v>114</v>
      </c>
      <c r="B652" s="2" t="s">
        <v>828</v>
      </c>
      <c r="C652" s="95" t="s">
        <v>664</v>
      </c>
      <c r="D652" s="33"/>
      <c r="E652" s="43">
        <f>'Suppliers % Discount'!C324</f>
        <v>0.49</v>
      </c>
      <c r="F652" s="43">
        <f>'Suppliers % Discount'!D324</f>
        <v>0.48</v>
      </c>
      <c r="G652" s="43">
        <f>'Suppliers % Discount'!E324</f>
        <v>0.47</v>
      </c>
    </row>
    <row r="653" spans="1:11" ht="14.25" customHeight="1" x14ac:dyDescent="0.25">
      <c r="A653" s="33" t="s">
        <v>121</v>
      </c>
      <c r="B653" s="2" t="s">
        <v>862</v>
      </c>
      <c r="C653" s="95" t="s">
        <v>617</v>
      </c>
      <c r="D653" s="33"/>
      <c r="E653" s="43">
        <f>'Suppliers % Discount'!C384</f>
        <v>0.57999999999999996</v>
      </c>
      <c r="F653" s="43">
        <f>'Suppliers % Discount'!D384</f>
        <v>0.55000000000000004</v>
      </c>
      <c r="G653" s="43">
        <f>'Suppliers % Discount'!E384</f>
        <v>0.53</v>
      </c>
    </row>
    <row r="654" spans="1:11" ht="14.25" customHeight="1" x14ac:dyDescent="0.25">
      <c r="A654" s="33" t="s">
        <v>128</v>
      </c>
      <c r="B654" s="2" t="s">
        <v>876</v>
      </c>
      <c r="C654" s="95" t="s">
        <v>1164</v>
      </c>
      <c r="D654" s="33"/>
      <c r="E654" s="10">
        <v>0.54</v>
      </c>
      <c r="F654" s="10">
        <v>0.52</v>
      </c>
      <c r="G654" s="10">
        <v>0.5</v>
      </c>
    </row>
    <row r="655" spans="1:11" ht="14.25" customHeight="1" x14ac:dyDescent="0.25">
      <c r="A655" s="33" t="s">
        <v>133</v>
      </c>
      <c r="B655" s="2" t="s">
        <v>897</v>
      </c>
      <c r="C655" s="95" t="s">
        <v>1193</v>
      </c>
      <c r="D655" s="33"/>
      <c r="E655" s="43">
        <f>'Suppliers % Discount'!C480</f>
        <v>0.56000000000000005</v>
      </c>
      <c r="F655" s="43">
        <f>'Suppliers % Discount'!D480</f>
        <v>0.54</v>
      </c>
      <c r="G655" s="43">
        <f>'Suppliers % Discount'!E480</f>
        <v>0.52</v>
      </c>
    </row>
    <row r="656" spans="1:11" ht="14.25" customHeight="1" x14ac:dyDescent="0.25">
      <c r="A656" s="33" t="s">
        <v>138</v>
      </c>
      <c r="B656" s="2" t="s">
        <v>1216</v>
      </c>
      <c r="C656" s="95" t="s">
        <v>1194</v>
      </c>
      <c r="D656" s="33"/>
      <c r="E656" s="43">
        <v>0.5</v>
      </c>
      <c r="F656" s="43">
        <v>0.48</v>
      </c>
      <c r="G656" s="43">
        <v>0.46</v>
      </c>
    </row>
    <row r="657" spans="1:11" ht="14.25" customHeight="1" x14ac:dyDescent="0.25">
      <c r="A657" s="33" t="s">
        <v>140</v>
      </c>
      <c r="B657" s="2" t="s">
        <v>921</v>
      </c>
      <c r="C657" s="95" t="s">
        <v>1175</v>
      </c>
      <c r="D657" s="33"/>
      <c r="E657" s="43">
        <f>'Suppliers % Discount'!C565</f>
        <v>0.43</v>
      </c>
      <c r="F657" s="43">
        <f>'Suppliers % Discount'!D565</f>
        <v>0.4</v>
      </c>
      <c r="G657" s="43">
        <f>'Suppliers % Discount'!E565</f>
        <v>0.37</v>
      </c>
    </row>
    <row r="658" spans="1:11" ht="14.25" customHeight="1" x14ac:dyDescent="0.25">
      <c r="A658" s="33" t="s">
        <v>146</v>
      </c>
      <c r="B658" s="2" t="s">
        <v>952</v>
      </c>
      <c r="C658" s="95" t="s">
        <v>667</v>
      </c>
      <c r="D658" s="33"/>
      <c r="E658" s="10">
        <v>0.6</v>
      </c>
      <c r="F658" s="10">
        <v>0.59</v>
      </c>
      <c r="G658" s="10">
        <v>0.56999999999999995</v>
      </c>
    </row>
    <row r="659" spans="1:11" ht="14.25" customHeight="1" x14ac:dyDescent="0.25">
      <c r="A659" s="33" t="s">
        <v>148</v>
      </c>
      <c r="B659" s="2" t="s">
        <v>961</v>
      </c>
      <c r="C659" s="95" t="s">
        <v>1197</v>
      </c>
      <c r="D659" s="33"/>
      <c r="E659" s="10">
        <v>0.52</v>
      </c>
      <c r="F659" s="10">
        <v>0.51</v>
      </c>
      <c r="G659" s="10">
        <v>0.49</v>
      </c>
    </row>
    <row r="660" spans="1:11" ht="14.25" customHeight="1" x14ac:dyDescent="0.25">
      <c r="A660" s="33" t="s">
        <v>150</v>
      </c>
      <c r="B660" s="2" t="s">
        <v>971</v>
      </c>
      <c r="C660" s="95" t="s">
        <v>1198</v>
      </c>
      <c r="D660" s="33"/>
      <c r="E660" s="43">
        <f>'Suppliers % Discount'!C669</f>
        <v>0.55000000000000004</v>
      </c>
      <c r="F660" s="43">
        <f>'Suppliers % Discount'!D669</f>
        <v>0.53</v>
      </c>
      <c r="G660" s="43">
        <f>'Suppliers % Discount'!E669</f>
        <v>0.52</v>
      </c>
    </row>
    <row r="661" spans="1:11" ht="14.25" customHeight="1" x14ac:dyDescent="0.25">
      <c r="A661" s="33" t="s">
        <v>1200</v>
      </c>
      <c r="B661" s="2" t="s">
        <v>987</v>
      </c>
      <c r="C661" s="95" t="s">
        <v>656</v>
      </c>
      <c r="D661" s="33"/>
      <c r="E661" s="43">
        <v>0.56000000000000005</v>
      </c>
      <c r="F661" s="43">
        <v>0.54</v>
      </c>
      <c r="G661" s="43">
        <v>0.53</v>
      </c>
    </row>
    <row r="662" spans="1:11" ht="14.25" customHeight="1" x14ac:dyDescent="0.25">
      <c r="A662" s="33" t="s">
        <v>156</v>
      </c>
      <c r="B662" s="2" t="s">
        <v>996</v>
      </c>
      <c r="C662" s="95" t="s">
        <v>1201</v>
      </c>
      <c r="D662" s="33"/>
      <c r="E662" s="10">
        <v>0.54</v>
      </c>
      <c r="F662" s="10">
        <v>0.51</v>
      </c>
      <c r="G662" s="10">
        <v>0.49</v>
      </c>
    </row>
    <row r="663" spans="1:11" ht="14.25" customHeight="1" x14ac:dyDescent="0.25">
      <c r="A663" s="33" t="s">
        <v>157</v>
      </c>
      <c r="B663" s="2" t="s">
        <v>1002</v>
      </c>
      <c r="C663" s="95" t="s">
        <v>1211</v>
      </c>
      <c r="D663" s="33"/>
      <c r="E663" s="43">
        <f>'Suppliers % Discount'!C739</f>
        <v>0.4</v>
      </c>
      <c r="F663" s="43">
        <f>'Suppliers % Discount'!D739</f>
        <v>0.38</v>
      </c>
      <c r="G663" s="43">
        <f>'Suppliers % Discount'!E739</f>
        <v>0.35</v>
      </c>
    </row>
    <row r="664" spans="1:11" ht="14.25" customHeight="1" x14ac:dyDescent="0.25">
      <c r="A664" s="33" t="s">
        <v>158</v>
      </c>
      <c r="B664" s="2" t="s">
        <v>1005</v>
      </c>
      <c r="C664" s="95" t="s">
        <v>1202</v>
      </c>
      <c r="D664" s="33"/>
      <c r="E664" s="43">
        <f>'Suppliers % Discount'!C758</f>
        <v>0.56999999999999995</v>
      </c>
      <c r="F664" s="43">
        <f>'Suppliers % Discount'!D758</f>
        <v>0.55000000000000004</v>
      </c>
      <c r="G664" s="43">
        <f>'Suppliers % Discount'!E758</f>
        <v>0.53</v>
      </c>
    </row>
    <row r="665" spans="1:11" ht="14.25" customHeight="1" x14ac:dyDescent="0.25">
      <c r="A665" s="33" t="s">
        <v>160</v>
      </c>
      <c r="B665" s="2" t="s">
        <v>1012</v>
      </c>
      <c r="C665" s="95" t="s">
        <v>1203</v>
      </c>
      <c r="D665" s="33"/>
      <c r="E665" s="43">
        <f>'Suppliers % Discount'!C773</f>
        <v>0.55000000000000004</v>
      </c>
      <c r="F665" s="43">
        <f>'Suppliers % Discount'!D773</f>
        <v>0.53</v>
      </c>
      <c r="G665" s="43">
        <f>'Suppliers % Discount'!E773</f>
        <v>0.51</v>
      </c>
    </row>
    <row r="666" spans="1:11" ht="14.25" customHeight="1" x14ac:dyDescent="0.25">
      <c r="A666" s="33" t="s">
        <v>166</v>
      </c>
      <c r="B666" s="2" t="s">
        <v>1040</v>
      </c>
      <c r="C666" s="95" t="s">
        <v>1207</v>
      </c>
      <c r="D666" s="33"/>
      <c r="E666" s="43">
        <f>'Suppliers % Discount'!C822</f>
        <v>0.53</v>
      </c>
      <c r="F666" s="43">
        <f>'Suppliers % Discount'!D822</f>
        <v>0.51500000000000001</v>
      </c>
      <c r="G666" s="43">
        <f>'Suppliers % Discount'!E822</f>
        <v>0.5</v>
      </c>
    </row>
    <row r="667" spans="1:11" ht="14.25" customHeight="1" x14ac:dyDescent="0.25">
      <c r="A667" s="33" t="s">
        <v>169</v>
      </c>
      <c r="B667" s="2" t="s">
        <v>1058</v>
      </c>
      <c r="C667" s="95" t="s">
        <v>587</v>
      </c>
      <c r="D667" s="33"/>
      <c r="E667" s="43">
        <f>'Suppliers % Discount'!C875</f>
        <v>0.57999999999999996</v>
      </c>
      <c r="F667" s="43">
        <f>'Suppliers % Discount'!D875</f>
        <v>0.56000000000000005</v>
      </c>
      <c r="G667" s="43">
        <f>'Suppliers % Discount'!E875</f>
        <v>0.52</v>
      </c>
    </row>
    <row r="668" spans="1:11" ht="14.25" customHeight="1" x14ac:dyDescent="0.25">
      <c r="A668" s="33" t="s">
        <v>172</v>
      </c>
      <c r="B668" s="2" t="s">
        <v>1075</v>
      </c>
      <c r="C668" s="95" t="s">
        <v>1209</v>
      </c>
      <c r="D668" s="33"/>
      <c r="E668" s="10">
        <v>0.54</v>
      </c>
      <c r="F668" s="10">
        <v>0.52</v>
      </c>
      <c r="G668" s="10">
        <v>0.49</v>
      </c>
    </row>
    <row r="669" spans="1:11" ht="14.25" customHeight="1" x14ac:dyDescent="0.25">
      <c r="A669" s="33" t="s">
        <v>175</v>
      </c>
      <c r="B669" s="2" t="s">
        <v>1088</v>
      </c>
      <c r="C669" s="95" t="s">
        <v>649</v>
      </c>
      <c r="D669" s="33"/>
      <c r="E669" s="43">
        <f>'Suppliers % Discount'!C955</f>
        <v>0.5</v>
      </c>
      <c r="F669" s="43">
        <f>'Suppliers % Discount'!D955</f>
        <v>0.49</v>
      </c>
      <c r="G669" s="43">
        <f>'Suppliers % Discount'!E955</f>
        <v>0.48</v>
      </c>
    </row>
    <row r="670" spans="1:11" ht="14.25" customHeight="1" x14ac:dyDescent="0.25">
      <c r="A670" s="103" t="s">
        <v>268</v>
      </c>
      <c r="B670" s="104"/>
      <c r="C670" s="95"/>
      <c r="D670" s="93"/>
      <c r="E670" s="42" t="s">
        <v>2</v>
      </c>
      <c r="F670" s="42" t="s">
        <v>3</v>
      </c>
      <c r="G670" s="42" t="s">
        <v>4</v>
      </c>
      <c r="I670" s="29" t="s">
        <v>224</v>
      </c>
      <c r="J670" s="29" t="s">
        <v>228</v>
      </c>
      <c r="K670" s="29" t="s">
        <v>225</v>
      </c>
    </row>
    <row r="671" spans="1:11" ht="14.25" customHeight="1" x14ac:dyDescent="0.25">
      <c r="A671" s="33" t="s">
        <v>14</v>
      </c>
      <c r="B671" s="2" t="s">
        <v>691</v>
      </c>
      <c r="C671" s="95" t="s">
        <v>588</v>
      </c>
      <c r="D671" s="33"/>
      <c r="E671" s="43">
        <v>0.56000000000000005</v>
      </c>
      <c r="F671" s="43">
        <v>0.54</v>
      </c>
      <c r="G671" s="43">
        <v>0.53</v>
      </c>
    </row>
    <row r="672" spans="1:11" ht="14.25" customHeight="1" x14ac:dyDescent="0.25">
      <c r="A672" s="33" t="s">
        <v>42</v>
      </c>
      <c r="B672" s="2" t="s">
        <v>747</v>
      </c>
      <c r="C672" s="95" t="s">
        <v>1155</v>
      </c>
      <c r="D672" s="33"/>
      <c r="E672" s="43">
        <f>'Suppliers % Discount'!C120</f>
        <v>0.45</v>
      </c>
      <c r="F672" s="43">
        <f>'Suppliers % Discount'!D120</f>
        <v>0.45</v>
      </c>
      <c r="G672" s="43">
        <f>'Suppliers % Discount'!E120</f>
        <v>0.43</v>
      </c>
    </row>
    <row r="673" spans="1:7" ht="14.25" customHeight="1" x14ac:dyDescent="0.25">
      <c r="A673" s="33" t="s">
        <v>51</v>
      </c>
      <c r="B673" s="2" t="s">
        <v>758</v>
      </c>
      <c r="C673" s="95" t="s">
        <v>1161</v>
      </c>
      <c r="D673" s="33"/>
      <c r="E673" s="43">
        <f>'Suppliers % Discount'!C141</f>
        <v>0.53</v>
      </c>
      <c r="F673" s="43">
        <f>'Suppliers % Discount'!D141</f>
        <v>0.52</v>
      </c>
      <c r="G673" s="43">
        <f>'Suppliers % Discount'!E141</f>
        <v>0.5</v>
      </c>
    </row>
    <row r="674" spans="1:7" ht="14.25" customHeight="1" x14ac:dyDescent="0.25">
      <c r="A674" s="33" t="s">
        <v>90</v>
      </c>
      <c r="B674" s="2" t="s">
        <v>799</v>
      </c>
      <c r="C674" s="95" t="s">
        <v>607</v>
      </c>
      <c r="D674" s="33"/>
      <c r="E674" s="43">
        <f>'Suppliers % Discount'!C209</f>
        <v>0.53</v>
      </c>
      <c r="F674" s="43">
        <f>'Suppliers % Discount'!D209</f>
        <v>0.52</v>
      </c>
      <c r="G674" s="43">
        <f>'Suppliers % Discount'!E209</f>
        <v>0.51</v>
      </c>
    </row>
    <row r="675" spans="1:7" ht="14.25" customHeight="1" x14ac:dyDescent="0.25">
      <c r="A675" s="33" t="s">
        <v>8</v>
      </c>
      <c r="B675" s="2" t="s">
        <v>810</v>
      </c>
      <c r="C675" s="95" t="s">
        <v>1188</v>
      </c>
      <c r="D675" s="33"/>
      <c r="E675" s="10">
        <v>0.47</v>
      </c>
      <c r="F675" s="10">
        <v>0.44</v>
      </c>
      <c r="G675" s="10">
        <v>0.41</v>
      </c>
    </row>
    <row r="676" spans="1:7" ht="14.25" customHeight="1" x14ac:dyDescent="0.25">
      <c r="A676" s="33" t="s">
        <v>112</v>
      </c>
      <c r="B676" s="2" t="s">
        <v>818</v>
      </c>
      <c r="C676" s="95" t="s">
        <v>1189</v>
      </c>
      <c r="D676" s="33"/>
      <c r="E676" s="43">
        <v>0.44</v>
      </c>
      <c r="F676" s="43">
        <v>0.42</v>
      </c>
      <c r="G676" s="43">
        <v>0.4</v>
      </c>
    </row>
    <row r="677" spans="1:7" ht="14.25" customHeight="1" x14ac:dyDescent="0.25">
      <c r="A677" s="33" t="s">
        <v>113</v>
      </c>
      <c r="B677" s="2" t="s">
        <v>821</v>
      </c>
      <c r="C677" s="95" t="s">
        <v>1213</v>
      </c>
      <c r="D677" s="33"/>
      <c r="E677" s="43">
        <v>0.55000000000000004</v>
      </c>
      <c r="F677" s="43">
        <v>0.54</v>
      </c>
      <c r="G677" s="43">
        <v>0.51</v>
      </c>
    </row>
    <row r="678" spans="1:7" ht="14.25" customHeight="1" x14ac:dyDescent="0.25">
      <c r="A678" s="33" t="s">
        <v>114</v>
      </c>
      <c r="B678" s="2" t="s">
        <v>828</v>
      </c>
      <c r="C678" s="95" t="s">
        <v>664</v>
      </c>
      <c r="D678" s="33"/>
      <c r="E678" s="43">
        <f>'Suppliers % Discount'!C326</f>
        <v>0.49</v>
      </c>
      <c r="F678" s="43">
        <f>'Suppliers % Discount'!D326</f>
        <v>0.48</v>
      </c>
      <c r="G678" s="43">
        <f>'Suppliers % Discount'!E326</f>
        <v>0.47</v>
      </c>
    </row>
    <row r="679" spans="1:7" ht="14.25" customHeight="1" x14ac:dyDescent="0.25">
      <c r="A679" s="33" t="s">
        <v>117</v>
      </c>
      <c r="B679" s="2" t="s">
        <v>838</v>
      </c>
      <c r="C679" s="95" t="s">
        <v>1156</v>
      </c>
      <c r="D679" s="33"/>
      <c r="E679" s="43">
        <f>'Suppliers % Discount'!C343</f>
        <v>0.55000000000000004</v>
      </c>
      <c r="F679" s="43">
        <f>'Suppliers % Discount'!D343</f>
        <v>0.52</v>
      </c>
      <c r="G679" s="43">
        <f>'Suppliers % Discount'!E343</f>
        <v>0.51</v>
      </c>
    </row>
    <row r="680" spans="1:7" ht="14.25" customHeight="1" x14ac:dyDescent="0.25">
      <c r="A680" s="33" t="s">
        <v>118</v>
      </c>
      <c r="B680" s="2" t="s">
        <v>849</v>
      </c>
      <c r="C680" s="95" t="s">
        <v>1191</v>
      </c>
      <c r="D680" s="33"/>
      <c r="E680" s="43">
        <f>'Suppliers % Discount'!C367</f>
        <v>0.49</v>
      </c>
      <c r="F680" s="43">
        <f>'Suppliers % Discount'!D367</f>
        <v>0.47</v>
      </c>
      <c r="G680" s="43">
        <f>'Suppliers % Discount'!E367</f>
        <v>0.45</v>
      </c>
    </row>
    <row r="681" spans="1:7" ht="14.25" customHeight="1" x14ac:dyDescent="0.25">
      <c r="A681" s="33" t="s">
        <v>128</v>
      </c>
      <c r="B681" s="2" t="s">
        <v>876</v>
      </c>
      <c r="C681" s="95" t="s">
        <v>1164</v>
      </c>
      <c r="D681" s="33"/>
      <c r="E681" s="10">
        <v>0.54</v>
      </c>
      <c r="F681" s="10">
        <v>0.52</v>
      </c>
      <c r="G681" s="10">
        <v>0.5</v>
      </c>
    </row>
    <row r="682" spans="1:7" ht="14.25" customHeight="1" x14ac:dyDescent="0.25">
      <c r="A682" s="33" t="s">
        <v>131</v>
      </c>
      <c r="B682" s="2" t="s">
        <v>888</v>
      </c>
      <c r="C682" s="95" t="s">
        <v>621</v>
      </c>
      <c r="D682" s="33"/>
      <c r="E682" s="43">
        <v>0.52</v>
      </c>
      <c r="F682" s="43">
        <v>0.5</v>
      </c>
      <c r="G682" s="43">
        <v>0.48</v>
      </c>
    </row>
    <row r="683" spans="1:7" ht="14.25" customHeight="1" x14ac:dyDescent="0.25">
      <c r="A683" s="33" t="s">
        <v>132</v>
      </c>
      <c r="B683" s="2" t="s">
        <v>892</v>
      </c>
      <c r="C683" s="95" t="s">
        <v>622</v>
      </c>
      <c r="D683" s="33"/>
      <c r="E683" s="43">
        <f>'Suppliers % Discount'!C457</f>
        <v>0.47</v>
      </c>
      <c r="F683" s="43">
        <f>'Suppliers % Discount'!D457</f>
        <v>0.46</v>
      </c>
      <c r="G683" s="43">
        <f>'Suppliers % Discount'!E457</f>
        <v>0.45</v>
      </c>
    </row>
    <row r="684" spans="1:7" ht="14.25" customHeight="1" x14ac:dyDescent="0.25">
      <c r="A684" s="33" t="s">
        <v>135</v>
      </c>
      <c r="B684" s="2" t="s">
        <v>905</v>
      </c>
      <c r="C684" s="95" t="s">
        <v>1215</v>
      </c>
      <c r="D684" s="33"/>
      <c r="E684" s="43">
        <f>'Suppliers % Discount'!C503</f>
        <v>0.47</v>
      </c>
      <c r="F684" s="43">
        <f>'Suppliers % Discount'!D503</f>
        <v>0.47</v>
      </c>
      <c r="G684" s="43">
        <f>'Suppliers % Discount'!E503</f>
        <v>0.46</v>
      </c>
    </row>
    <row r="685" spans="1:7" ht="14.25" customHeight="1" x14ac:dyDescent="0.25">
      <c r="A685" s="33" t="s">
        <v>136</v>
      </c>
      <c r="B685" s="2" t="s">
        <v>908</v>
      </c>
      <c r="C685" s="95" t="s">
        <v>623</v>
      </c>
      <c r="D685" s="33"/>
      <c r="E685" s="43">
        <f>'Suppliers % Discount'!C533</f>
        <v>0.51</v>
      </c>
      <c r="F685" s="43">
        <f>'Suppliers % Discount'!D533</f>
        <v>0.49</v>
      </c>
      <c r="G685" s="43">
        <f>'Suppliers % Discount'!E533</f>
        <v>0.46</v>
      </c>
    </row>
    <row r="686" spans="1:7" ht="14.25" customHeight="1" x14ac:dyDescent="0.25">
      <c r="A686" s="33" t="s">
        <v>146</v>
      </c>
      <c r="B686" s="2" t="s">
        <v>952</v>
      </c>
      <c r="C686" s="95" t="s">
        <v>667</v>
      </c>
      <c r="D686" s="33"/>
      <c r="E686" s="10">
        <v>0.6</v>
      </c>
      <c r="F686" s="10">
        <v>0.59</v>
      </c>
      <c r="G686" s="10">
        <v>0.56999999999999995</v>
      </c>
    </row>
    <row r="687" spans="1:7" ht="14.25" customHeight="1" x14ac:dyDescent="0.25">
      <c r="A687" s="33" t="s">
        <v>1200</v>
      </c>
      <c r="B687" s="2" t="s">
        <v>987</v>
      </c>
      <c r="C687" s="95" t="s">
        <v>656</v>
      </c>
      <c r="D687" s="33"/>
      <c r="E687" s="43">
        <v>0.56000000000000005</v>
      </c>
      <c r="F687" s="43">
        <v>0.54</v>
      </c>
      <c r="G687" s="43">
        <v>0.53</v>
      </c>
    </row>
    <row r="688" spans="1:7" ht="14.25" customHeight="1" x14ac:dyDescent="0.25">
      <c r="A688" s="33" t="s">
        <v>218</v>
      </c>
      <c r="B688" s="2" t="s">
        <v>993</v>
      </c>
      <c r="C688" s="95" t="s">
        <v>637</v>
      </c>
      <c r="D688" s="33"/>
      <c r="E688" s="43">
        <f>'Suppliers % Discount'!C712</f>
        <v>0.49</v>
      </c>
      <c r="F688" s="43">
        <f>'Suppliers % Discount'!D712</f>
        <v>0.47</v>
      </c>
      <c r="G688" s="43">
        <f>'Suppliers % Discount'!E712</f>
        <v>0.45</v>
      </c>
    </row>
    <row r="689" spans="1:11" ht="14.25" customHeight="1" x14ac:dyDescent="0.25">
      <c r="A689" s="33" t="s">
        <v>160</v>
      </c>
      <c r="B689" s="2" t="s">
        <v>1012</v>
      </c>
      <c r="C689" s="95" t="s">
        <v>1203</v>
      </c>
      <c r="D689" s="33"/>
      <c r="E689" s="43">
        <f>'Suppliers % Discount'!C775</f>
        <v>0.55000000000000004</v>
      </c>
      <c r="F689" s="43">
        <f>'Suppliers % Discount'!D775</f>
        <v>0.53</v>
      </c>
      <c r="G689" s="43">
        <f>'Suppliers % Discount'!E775</f>
        <v>0.51</v>
      </c>
    </row>
    <row r="690" spans="1:11" ht="14.25" customHeight="1" x14ac:dyDescent="0.25">
      <c r="A690" s="33" t="s">
        <v>166</v>
      </c>
      <c r="B690" s="2" t="s">
        <v>1040</v>
      </c>
      <c r="C690" s="95" t="s">
        <v>1207</v>
      </c>
      <c r="D690" s="33"/>
      <c r="E690" s="43">
        <f>'Suppliers % Discount'!C823</f>
        <v>0.53</v>
      </c>
      <c r="F690" s="43">
        <f>'Suppliers % Discount'!D823</f>
        <v>0.51500000000000001</v>
      </c>
      <c r="G690" s="43">
        <f>'Suppliers % Discount'!E823</f>
        <v>0.5</v>
      </c>
    </row>
    <row r="691" spans="1:11" ht="14.25" customHeight="1" x14ac:dyDescent="0.25">
      <c r="A691" s="33" t="s">
        <v>168</v>
      </c>
      <c r="B691" s="2" t="s">
        <v>1052</v>
      </c>
      <c r="C691" s="95" t="s">
        <v>1208</v>
      </c>
      <c r="D691" s="33"/>
      <c r="E691" s="43">
        <f>'Suppliers % Discount'!C851</f>
        <v>0.57999999999999996</v>
      </c>
      <c r="F691" s="43">
        <f>'Suppliers % Discount'!D851</f>
        <v>0.56999999999999995</v>
      </c>
      <c r="G691" s="43">
        <f>'Suppliers % Discount'!E851</f>
        <v>0.53</v>
      </c>
    </row>
    <row r="692" spans="1:11" ht="14.25" customHeight="1" x14ac:dyDescent="0.25">
      <c r="A692" s="33" t="s">
        <v>169</v>
      </c>
      <c r="B692" s="2" t="s">
        <v>1058</v>
      </c>
      <c r="C692" s="95" t="s">
        <v>587</v>
      </c>
      <c r="D692" s="33"/>
      <c r="E692" s="43">
        <f>'Suppliers % Discount'!C876</f>
        <v>0.57999999999999996</v>
      </c>
      <c r="F692" s="43">
        <f>'Suppliers % Discount'!D876</f>
        <v>0.56000000000000005</v>
      </c>
      <c r="G692" s="43">
        <f>'Suppliers % Discount'!E876</f>
        <v>0.52</v>
      </c>
    </row>
    <row r="693" spans="1:11" ht="14.25" customHeight="1" x14ac:dyDescent="0.25">
      <c r="A693" s="33" t="s">
        <v>172</v>
      </c>
      <c r="B693" s="2" t="s">
        <v>1075</v>
      </c>
      <c r="C693" s="95" t="s">
        <v>1209</v>
      </c>
      <c r="D693" s="33"/>
      <c r="E693" s="10">
        <v>0.54</v>
      </c>
      <c r="F693" s="10">
        <v>0.52</v>
      </c>
      <c r="G693" s="10">
        <v>0.49</v>
      </c>
    </row>
    <row r="694" spans="1:11" ht="14.25" customHeight="1" x14ac:dyDescent="0.25">
      <c r="A694" s="33" t="s">
        <v>174</v>
      </c>
      <c r="B694" s="2" t="s">
        <v>1081</v>
      </c>
      <c r="C694" s="95" t="s">
        <v>1210</v>
      </c>
      <c r="D694" s="33"/>
      <c r="E694" s="43">
        <f>'Suppliers % Discount'!C946</f>
        <v>0.59</v>
      </c>
      <c r="F694" s="43">
        <f>'Suppliers % Discount'!D946</f>
        <v>0.57999999999999996</v>
      </c>
      <c r="G694" s="43">
        <f>'Suppliers % Discount'!E946</f>
        <v>0.56999999999999995</v>
      </c>
    </row>
    <row r="695" spans="1:11" ht="14.25" customHeight="1" x14ac:dyDescent="0.25">
      <c r="A695" s="33" t="s">
        <v>178</v>
      </c>
      <c r="B695" s="2" t="s">
        <v>1101</v>
      </c>
      <c r="C695" s="95" t="s">
        <v>1163</v>
      </c>
      <c r="D695" s="33"/>
      <c r="E695" s="43">
        <f>'Suppliers % Discount'!C969</f>
        <v>0.56000000000000005</v>
      </c>
      <c r="F695" s="43">
        <f>'Suppliers % Discount'!D969</f>
        <v>0.54</v>
      </c>
      <c r="G695" s="43">
        <f>'Suppliers % Discount'!E969</f>
        <v>0.53</v>
      </c>
    </row>
    <row r="696" spans="1:11" ht="14.25" customHeight="1" x14ac:dyDescent="0.25">
      <c r="A696" s="103" t="s">
        <v>269</v>
      </c>
      <c r="B696" s="104"/>
      <c r="C696" s="95"/>
      <c r="D696" s="93"/>
      <c r="E696" s="42" t="s">
        <v>2</v>
      </c>
      <c r="F696" s="42" t="s">
        <v>3</v>
      </c>
      <c r="G696" s="42" t="s">
        <v>4</v>
      </c>
      <c r="I696" s="29" t="s">
        <v>224</v>
      </c>
      <c r="J696" s="29" t="s">
        <v>228</v>
      </c>
      <c r="K696" s="29" t="s">
        <v>225</v>
      </c>
    </row>
    <row r="697" spans="1:11" ht="14.25" customHeight="1" x14ac:dyDescent="0.25">
      <c r="A697" s="33" t="s">
        <v>51</v>
      </c>
      <c r="B697" s="2" t="s">
        <v>758</v>
      </c>
      <c r="C697" s="95" t="s">
        <v>1161</v>
      </c>
      <c r="D697" s="33"/>
      <c r="E697" s="44">
        <f>'Suppliers % Discount'!C142</f>
        <v>0.53</v>
      </c>
      <c r="F697" s="44">
        <f>'Suppliers % Discount'!D142</f>
        <v>0.52</v>
      </c>
      <c r="G697" s="44">
        <f>'Suppliers % Discount'!E142</f>
        <v>0.5</v>
      </c>
    </row>
    <row r="698" spans="1:11" ht="14.25" customHeight="1" x14ac:dyDescent="0.25">
      <c r="A698" s="33" t="s">
        <v>82</v>
      </c>
      <c r="B698" s="2" t="s">
        <v>787</v>
      </c>
      <c r="C698" s="95" t="s">
        <v>1167</v>
      </c>
      <c r="D698" s="33"/>
      <c r="E698" s="44">
        <f>'Suppliers % Discount'!C180</f>
        <v>0.45</v>
      </c>
      <c r="F698" s="44">
        <f>'Suppliers % Discount'!D180</f>
        <v>0.43</v>
      </c>
      <c r="G698" s="44">
        <f>'Suppliers % Discount'!E180</f>
        <v>0.41</v>
      </c>
    </row>
    <row r="699" spans="1:11" ht="14.25" customHeight="1" x14ac:dyDescent="0.25">
      <c r="A699" s="33" t="s">
        <v>89</v>
      </c>
      <c r="B699" s="2" t="s">
        <v>796</v>
      </c>
      <c r="C699" s="95" t="s">
        <v>1170</v>
      </c>
      <c r="D699" s="33"/>
      <c r="E699" s="44">
        <f>'Suppliers % Discount'!C195</f>
        <v>0.47</v>
      </c>
      <c r="F699" s="44">
        <f>'Suppliers % Discount'!D195</f>
        <v>0.45</v>
      </c>
      <c r="G699" s="44">
        <f>'Suppliers % Discount'!E195</f>
        <v>0.43</v>
      </c>
    </row>
    <row r="700" spans="1:11" ht="14.25" customHeight="1" x14ac:dyDescent="0.25">
      <c r="A700" s="33" t="s">
        <v>90</v>
      </c>
      <c r="B700" s="2" t="s">
        <v>799</v>
      </c>
      <c r="C700" s="95" t="s">
        <v>607</v>
      </c>
      <c r="D700" s="33"/>
      <c r="E700" s="44">
        <f>'Suppliers % Discount'!C210</f>
        <v>0.53</v>
      </c>
      <c r="F700" s="44">
        <f>'Suppliers % Discount'!D210</f>
        <v>0.52</v>
      </c>
      <c r="G700" s="44">
        <f>'Suppliers % Discount'!E210</f>
        <v>0.51</v>
      </c>
    </row>
    <row r="701" spans="1:11" ht="14.25" customHeight="1" x14ac:dyDescent="0.25">
      <c r="A701" s="33" t="s">
        <v>8</v>
      </c>
      <c r="B701" s="2" t="s">
        <v>810</v>
      </c>
      <c r="C701" s="95" t="s">
        <v>1188</v>
      </c>
      <c r="D701" s="33"/>
      <c r="E701" s="10">
        <v>0.47</v>
      </c>
      <c r="F701" s="10">
        <v>0.44</v>
      </c>
      <c r="G701" s="10">
        <v>0.41</v>
      </c>
    </row>
    <row r="702" spans="1:11" ht="14.25" customHeight="1" x14ac:dyDescent="0.25">
      <c r="A702" s="33" t="s">
        <v>117</v>
      </c>
      <c r="B702" s="2" t="s">
        <v>838</v>
      </c>
      <c r="C702" s="95" t="s">
        <v>1156</v>
      </c>
      <c r="D702" s="33"/>
      <c r="E702" s="44">
        <f>'Suppliers % Discount'!C344</f>
        <v>0.55000000000000004</v>
      </c>
      <c r="F702" s="44">
        <f>'Suppliers % Discount'!D344</f>
        <v>0.52</v>
      </c>
      <c r="G702" s="44">
        <f>'Suppliers % Discount'!E344</f>
        <v>0.51</v>
      </c>
    </row>
    <row r="703" spans="1:11" ht="14.25" customHeight="1" x14ac:dyDescent="0.25">
      <c r="A703" s="33" t="s">
        <v>131</v>
      </c>
      <c r="B703" s="2" t="s">
        <v>888</v>
      </c>
      <c r="C703" s="95" t="s">
        <v>621</v>
      </c>
      <c r="D703" s="33"/>
      <c r="E703" s="44">
        <v>0.52</v>
      </c>
      <c r="F703" s="44">
        <v>0.5</v>
      </c>
      <c r="G703" s="59">
        <v>0.48</v>
      </c>
    </row>
    <row r="704" spans="1:11" ht="14.25" customHeight="1" x14ac:dyDescent="0.25">
      <c r="A704" s="33" t="s">
        <v>136</v>
      </c>
      <c r="B704" s="2" t="s">
        <v>908</v>
      </c>
      <c r="C704" s="95" t="s">
        <v>623</v>
      </c>
      <c r="D704" s="33"/>
      <c r="E704" s="44">
        <f>'Suppliers % Discount'!C534</f>
        <v>0.51</v>
      </c>
      <c r="F704" s="44">
        <f>'Suppliers % Discount'!D534</f>
        <v>0.49</v>
      </c>
      <c r="G704" s="44">
        <f>'Suppliers % Discount'!E534</f>
        <v>0.46</v>
      </c>
    </row>
    <row r="705" spans="1:11" ht="14.25" customHeight="1" x14ac:dyDescent="0.25">
      <c r="A705" s="33" t="s">
        <v>146</v>
      </c>
      <c r="B705" s="2" t="s">
        <v>952</v>
      </c>
      <c r="C705" s="95" t="s">
        <v>667</v>
      </c>
      <c r="D705" s="33"/>
      <c r="E705" s="10">
        <v>0.6</v>
      </c>
      <c r="F705" s="10">
        <v>0.59</v>
      </c>
      <c r="G705" s="10">
        <v>0.56999999999999995</v>
      </c>
    </row>
    <row r="706" spans="1:11" ht="14.25" customHeight="1" x14ac:dyDescent="0.25">
      <c r="A706" s="33" t="s">
        <v>150</v>
      </c>
      <c r="B706" s="2" t="s">
        <v>971</v>
      </c>
      <c r="C706" s="95" t="s">
        <v>1198</v>
      </c>
      <c r="D706" s="33"/>
      <c r="E706" s="44">
        <f>'Suppliers % Discount'!C670</f>
        <v>0.55000000000000004</v>
      </c>
      <c r="F706" s="44">
        <f>'Suppliers % Discount'!D670</f>
        <v>0.53</v>
      </c>
      <c r="G706" s="44">
        <f>'Suppliers % Discount'!E670</f>
        <v>0.52</v>
      </c>
    </row>
    <row r="707" spans="1:11" ht="14.25" customHeight="1" x14ac:dyDescent="0.25">
      <c r="A707" s="33" t="s">
        <v>1200</v>
      </c>
      <c r="B707" s="2" t="s">
        <v>987</v>
      </c>
      <c r="C707" s="95" t="s">
        <v>656</v>
      </c>
      <c r="D707" s="33"/>
      <c r="E707" s="44">
        <v>0.56000000000000005</v>
      </c>
      <c r="F707" s="44">
        <v>0.54</v>
      </c>
      <c r="G707" s="44">
        <v>0.53</v>
      </c>
    </row>
    <row r="708" spans="1:11" ht="14.25" customHeight="1" x14ac:dyDescent="0.25">
      <c r="A708" s="33" t="s">
        <v>218</v>
      </c>
      <c r="B708" s="2" t="s">
        <v>993</v>
      </c>
      <c r="C708" s="95" t="s">
        <v>637</v>
      </c>
      <c r="D708" s="33"/>
      <c r="E708" s="44">
        <f>'Suppliers % Discount'!C703</f>
        <v>0.49</v>
      </c>
      <c r="F708" s="44">
        <f>'Suppliers % Discount'!D703</f>
        <v>0.47</v>
      </c>
      <c r="G708" s="44">
        <f>'Suppliers % Discount'!E703</f>
        <v>0.45</v>
      </c>
    </row>
    <row r="709" spans="1:11" ht="14.25" customHeight="1" x14ac:dyDescent="0.25">
      <c r="A709" s="33" t="s">
        <v>156</v>
      </c>
      <c r="B709" s="2" t="s">
        <v>996</v>
      </c>
      <c r="C709" s="95" t="s">
        <v>1201</v>
      </c>
      <c r="D709" s="33"/>
      <c r="E709" s="10">
        <v>0.54</v>
      </c>
      <c r="F709" s="10">
        <v>0.51</v>
      </c>
      <c r="G709" s="10">
        <v>0.49</v>
      </c>
    </row>
    <row r="710" spans="1:11" ht="14.25" customHeight="1" x14ac:dyDescent="0.25">
      <c r="A710" s="33" t="s">
        <v>160</v>
      </c>
      <c r="B710" s="2" t="s">
        <v>1012</v>
      </c>
      <c r="C710" s="95" t="s">
        <v>1203</v>
      </c>
      <c r="D710" s="33"/>
      <c r="E710" s="44">
        <f>'Suppliers % Discount'!C774</f>
        <v>0.55000000000000004</v>
      </c>
      <c r="F710" s="44">
        <f>'Suppliers % Discount'!D774</f>
        <v>0.53</v>
      </c>
      <c r="G710" s="44">
        <f>'Suppliers % Discount'!E774</f>
        <v>0.51</v>
      </c>
    </row>
    <row r="711" spans="1:11" ht="14.25" customHeight="1" x14ac:dyDescent="0.25">
      <c r="A711" s="33" t="s">
        <v>166</v>
      </c>
      <c r="B711" s="2" t="s">
        <v>1040</v>
      </c>
      <c r="C711" s="95" t="s">
        <v>1207</v>
      </c>
      <c r="D711" s="33"/>
      <c r="E711" s="44">
        <f>'Suppliers % Discount'!C824</f>
        <v>0.53</v>
      </c>
      <c r="F711" s="44">
        <f>'Suppliers % Discount'!D824</f>
        <v>0.51500000000000001</v>
      </c>
      <c r="G711" s="44">
        <f>'Suppliers % Discount'!E824</f>
        <v>0.5</v>
      </c>
    </row>
    <row r="712" spans="1:11" ht="14.25" customHeight="1" x14ac:dyDescent="0.25">
      <c r="A712" s="33" t="s">
        <v>172</v>
      </c>
      <c r="B712" s="2" t="s">
        <v>1075</v>
      </c>
      <c r="C712" s="95" t="s">
        <v>1209</v>
      </c>
      <c r="D712" s="33"/>
      <c r="E712" s="10">
        <v>0.54</v>
      </c>
      <c r="F712" s="10">
        <v>0.52</v>
      </c>
      <c r="G712" s="10">
        <v>0.49</v>
      </c>
    </row>
    <row r="713" spans="1:11" ht="14.25" customHeight="1" x14ac:dyDescent="0.25">
      <c r="A713" s="103" t="s">
        <v>270</v>
      </c>
      <c r="B713" s="104"/>
      <c r="C713" s="95"/>
      <c r="D713" s="93"/>
      <c r="E713" s="42" t="s">
        <v>2</v>
      </c>
      <c r="F713" s="42" t="s">
        <v>3</v>
      </c>
      <c r="G713" s="42" t="s">
        <v>4</v>
      </c>
      <c r="I713" s="29" t="s">
        <v>224</v>
      </c>
      <c r="J713" s="29" t="s">
        <v>228</v>
      </c>
      <c r="K713" s="29" t="s">
        <v>225</v>
      </c>
    </row>
    <row r="714" spans="1:11" ht="14.25" customHeight="1" x14ac:dyDescent="0.25">
      <c r="A714" s="33" t="s">
        <v>14</v>
      </c>
      <c r="B714" s="2" t="s">
        <v>691</v>
      </c>
      <c r="C714" s="95" t="s">
        <v>588</v>
      </c>
      <c r="D714" s="33"/>
      <c r="E714" s="43">
        <v>0.56000000000000005</v>
      </c>
      <c r="F714" s="43">
        <v>0.54</v>
      </c>
      <c r="G714" s="43">
        <v>0.53</v>
      </c>
    </row>
    <row r="715" spans="1:11" ht="14.25" customHeight="1" x14ac:dyDescent="0.25">
      <c r="A715" s="33" t="s">
        <v>16</v>
      </c>
      <c r="B715" s="2" t="s">
        <v>697</v>
      </c>
      <c r="C715" s="95" t="s">
        <v>1153</v>
      </c>
      <c r="D715" s="33"/>
      <c r="E715" s="43">
        <v>0.61</v>
      </c>
      <c r="F715" s="43">
        <v>0.56999999999999995</v>
      </c>
      <c r="G715" s="43">
        <v>0.55000000000000004</v>
      </c>
    </row>
    <row r="716" spans="1:11" ht="14.25" customHeight="1" x14ac:dyDescent="0.25">
      <c r="A716" s="33" t="s">
        <v>51</v>
      </c>
      <c r="B716" s="2" t="s">
        <v>758</v>
      </c>
      <c r="C716" s="95" t="s">
        <v>1161</v>
      </c>
      <c r="D716" s="33"/>
      <c r="E716" s="44">
        <f>'Suppliers % Discount'!C143</f>
        <v>0.53</v>
      </c>
      <c r="F716" s="44">
        <f>'Suppliers % Discount'!D143</f>
        <v>0.52</v>
      </c>
      <c r="G716" s="44">
        <f>'Suppliers % Discount'!E143</f>
        <v>0.5</v>
      </c>
    </row>
    <row r="717" spans="1:11" ht="14.25" customHeight="1" x14ac:dyDescent="0.25">
      <c r="A717" s="33" t="s">
        <v>82</v>
      </c>
      <c r="B717" s="2" t="s">
        <v>787</v>
      </c>
      <c r="C717" s="95" t="s">
        <v>1167</v>
      </c>
      <c r="D717" s="33"/>
      <c r="E717" s="44">
        <f>'Suppliers % Discount'!C181</f>
        <v>0.45</v>
      </c>
      <c r="F717" s="44">
        <f>'Suppliers % Discount'!D181</f>
        <v>0.43</v>
      </c>
      <c r="G717" s="44">
        <f>'Suppliers % Discount'!E181</f>
        <v>0.41</v>
      </c>
    </row>
    <row r="718" spans="1:11" ht="14.25" customHeight="1" x14ac:dyDescent="0.25">
      <c r="A718" s="33" t="s">
        <v>90</v>
      </c>
      <c r="B718" s="2" t="s">
        <v>799</v>
      </c>
      <c r="C718" s="95" t="s">
        <v>607</v>
      </c>
      <c r="D718" s="33"/>
      <c r="E718" s="44">
        <f>'Suppliers % Discount'!C211</f>
        <v>0.53</v>
      </c>
      <c r="F718" s="44">
        <f>'Suppliers % Discount'!D211</f>
        <v>0.52</v>
      </c>
      <c r="G718" s="44">
        <f>'Suppliers % Discount'!E211</f>
        <v>0.51</v>
      </c>
    </row>
    <row r="719" spans="1:11" ht="14.25" customHeight="1" x14ac:dyDescent="0.25">
      <c r="A719" s="33" t="s">
        <v>8</v>
      </c>
      <c r="B719" s="2" t="s">
        <v>810</v>
      </c>
      <c r="C719" s="95" t="s">
        <v>1188</v>
      </c>
      <c r="D719" s="33"/>
      <c r="E719" s="10">
        <v>0.47</v>
      </c>
      <c r="F719" s="10">
        <v>0.44</v>
      </c>
      <c r="G719" s="10">
        <v>0.41</v>
      </c>
    </row>
    <row r="720" spans="1:11" ht="14.25" customHeight="1" x14ac:dyDescent="0.25">
      <c r="A720" s="33" t="s">
        <v>112</v>
      </c>
      <c r="B720" s="2" t="s">
        <v>818</v>
      </c>
      <c r="C720" s="95" t="s">
        <v>1189</v>
      </c>
      <c r="D720" s="33"/>
      <c r="E720" s="44">
        <v>0.44</v>
      </c>
      <c r="F720" s="44">
        <v>0.42</v>
      </c>
      <c r="G720" s="44">
        <v>0.4</v>
      </c>
    </row>
    <row r="721" spans="1:7" ht="14.25" customHeight="1" x14ac:dyDescent="0.25">
      <c r="A721" s="33" t="s">
        <v>113</v>
      </c>
      <c r="B721" s="2" t="s">
        <v>821</v>
      </c>
      <c r="C721" s="95" t="s">
        <v>1213</v>
      </c>
      <c r="D721" s="33"/>
      <c r="E721" s="44">
        <v>0.55000000000000004</v>
      </c>
      <c r="F721" s="44">
        <v>0.54</v>
      </c>
      <c r="G721" s="44">
        <v>0.51</v>
      </c>
    </row>
    <row r="722" spans="1:7" ht="14.25" customHeight="1" x14ac:dyDescent="0.25">
      <c r="A722" s="33" t="s">
        <v>114</v>
      </c>
      <c r="B722" s="2" t="s">
        <v>828</v>
      </c>
      <c r="C722" s="95" t="s">
        <v>664</v>
      </c>
      <c r="D722" s="33"/>
      <c r="E722" s="44">
        <f>'Suppliers % Discount'!C325</f>
        <v>0.49</v>
      </c>
      <c r="F722" s="44">
        <f>'Suppliers % Discount'!D325</f>
        <v>0.48</v>
      </c>
      <c r="G722" s="44">
        <f>'Suppliers % Discount'!E325</f>
        <v>0.47</v>
      </c>
    </row>
    <row r="723" spans="1:7" ht="14.25" customHeight="1" x14ac:dyDescent="0.25">
      <c r="A723" s="33" t="s">
        <v>117</v>
      </c>
      <c r="B723" s="2" t="s">
        <v>838</v>
      </c>
      <c r="C723" s="95" t="s">
        <v>1156</v>
      </c>
      <c r="D723" s="33"/>
      <c r="E723" s="44">
        <f>'Suppliers % Discount'!C345</f>
        <v>0.55000000000000004</v>
      </c>
      <c r="F723" s="44">
        <f>'Suppliers % Discount'!D345</f>
        <v>0.52</v>
      </c>
      <c r="G723" s="44">
        <f>'Suppliers % Discount'!E345</f>
        <v>0.51</v>
      </c>
    </row>
    <row r="724" spans="1:7" ht="14.25" customHeight="1" x14ac:dyDescent="0.25">
      <c r="A724" s="33" t="s">
        <v>131</v>
      </c>
      <c r="B724" s="2" t="s">
        <v>888</v>
      </c>
      <c r="C724" s="95" t="s">
        <v>621</v>
      </c>
      <c r="D724" s="33"/>
      <c r="E724" s="44">
        <v>0.52</v>
      </c>
      <c r="F724" s="44">
        <v>0.5</v>
      </c>
      <c r="G724" s="44">
        <v>0.48</v>
      </c>
    </row>
    <row r="725" spans="1:7" ht="14.25" customHeight="1" x14ac:dyDescent="0.25">
      <c r="A725" s="33" t="s">
        <v>133</v>
      </c>
      <c r="B725" s="2" t="s">
        <v>897</v>
      </c>
      <c r="C725" s="95" t="s">
        <v>1193</v>
      </c>
      <c r="D725" s="33"/>
      <c r="E725" s="43">
        <f>'Suppliers % Discount'!C481</f>
        <v>0.56000000000000005</v>
      </c>
      <c r="F725" s="43">
        <f>'Suppliers % Discount'!D481</f>
        <v>0.54</v>
      </c>
      <c r="G725" s="43">
        <f>'Suppliers % Discount'!E481</f>
        <v>0.52</v>
      </c>
    </row>
    <row r="726" spans="1:7" ht="14.25" customHeight="1" x14ac:dyDescent="0.25">
      <c r="A726" s="33" t="s">
        <v>135</v>
      </c>
      <c r="B726" s="2" t="s">
        <v>905</v>
      </c>
      <c r="C726" s="95" t="s">
        <v>1215</v>
      </c>
      <c r="D726" s="33"/>
      <c r="E726" s="43">
        <f>'Suppliers % Discount'!C504</f>
        <v>0.54</v>
      </c>
      <c r="F726" s="43">
        <f>'Suppliers % Discount'!D504</f>
        <v>0.54</v>
      </c>
      <c r="G726" s="43">
        <f>'Suppliers % Discount'!E504</f>
        <v>0.53</v>
      </c>
    </row>
    <row r="727" spans="1:7" ht="14.25" customHeight="1" x14ac:dyDescent="0.25">
      <c r="A727" s="33" t="s">
        <v>136</v>
      </c>
      <c r="B727" s="2" t="s">
        <v>908</v>
      </c>
      <c r="C727" s="95" t="s">
        <v>623</v>
      </c>
      <c r="D727" s="33"/>
      <c r="E727" s="43">
        <f>'Suppliers % Discount'!C535</f>
        <v>0.51</v>
      </c>
      <c r="F727" s="43">
        <f>'Suppliers % Discount'!D535</f>
        <v>0.49</v>
      </c>
      <c r="G727" s="43">
        <f>'Suppliers % Discount'!E535</f>
        <v>0.46</v>
      </c>
    </row>
    <row r="728" spans="1:7" ht="14.25" customHeight="1" x14ac:dyDescent="0.25">
      <c r="A728" s="33" t="s">
        <v>138</v>
      </c>
      <c r="B728" s="2" t="s">
        <v>1216</v>
      </c>
      <c r="C728" s="95" t="s">
        <v>1194</v>
      </c>
      <c r="D728" s="33"/>
      <c r="E728" s="43">
        <v>0.5</v>
      </c>
      <c r="F728" s="43">
        <v>0.48</v>
      </c>
      <c r="G728" s="43">
        <v>0.46</v>
      </c>
    </row>
    <row r="729" spans="1:7" ht="14.25" customHeight="1" x14ac:dyDescent="0.25">
      <c r="A729" s="33" t="s">
        <v>146</v>
      </c>
      <c r="B729" s="2" t="s">
        <v>952</v>
      </c>
      <c r="C729" s="95" t="s">
        <v>667</v>
      </c>
      <c r="D729" s="33"/>
      <c r="E729" s="10">
        <v>0.6</v>
      </c>
      <c r="F729" s="10">
        <v>0.59</v>
      </c>
      <c r="G729" s="10">
        <v>0.56999999999999995</v>
      </c>
    </row>
    <row r="730" spans="1:7" ht="14.25" customHeight="1" x14ac:dyDescent="0.25">
      <c r="A730" s="33" t="s">
        <v>148</v>
      </c>
      <c r="B730" s="2" t="s">
        <v>961</v>
      </c>
      <c r="C730" s="95" t="s">
        <v>1197</v>
      </c>
      <c r="D730" s="33"/>
      <c r="E730" s="10">
        <v>0.52</v>
      </c>
      <c r="F730" s="10">
        <v>0.51</v>
      </c>
      <c r="G730" s="10">
        <v>0.49</v>
      </c>
    </row>
    <row r="731" spans="1:7" ht="14.25" customHeight="1" x14ac:dyDescent="0.25">
      <c r="A731" s="33" t="s">
        <v>150</v>
      </c>
      <c r="B731" s="2" t="s">
        <v>971</v>
      </c>
      <c r="C731" s="95" t="s">
        <v>1198</v>
      </c>
      <c r="D731" s="33"/>
      <c r="E731" s="43">
        <f>'Suppliers % Discount'!C670</f>
        <v>0.55000000000000004</v>
      </c>
      <c r="F731" s="43">
        <f>'Suppliers % Discount'!D670</f>
        <v>0.53</v>
      </c>
      <c r="G731" s="43">
        <f>'Suppliers % Discount'!E670</f>
        <v>0.52</v>
      </c>
    </row>
    <row r="732" spans="1:7" ht="14.25" customHeight="1" x14ac:dyDescent="0.25">
      <c r="A732" s="33" t="s">
        <v>1200</v>
      </c>
      <c r="B732" s="2" t="s">
        <v>987</v>
      </c>
      <c r="C732" s="95" t="s">
        <v>656</v>
      </c>
      <c r="D732" s="33"/>
      <c r="E732" s="43">
        <v>0.56000000000000005</v>
      </c>
      <c r="F732" s="43">
        <v>0.54</v>
      </c>
      <c r="G732" s="43">
        <v>0.53</v>
      </c>
    </row>
    <row r="733" spans="1:7" ht="14.25" customHeight="1" x14ac:dyDescent="0.25">
      <c r="A733" s="33" t="s">
        <v>218</v>
      </c>
      <c r="B733" s="2" t="s">
        <v>993</v>
      </c>
      <c r="C733" s="95" t="s">
        <v>637</v>
      </c>
      <c r="D733" s="33"/>
      <c r="E733" s="43">
        <f>'Suppliers % Discount'!C704</f>
        <v>0.49</v>
      </c>
      <c r="F733" s="43">
        <f>'Suppliers % Discount'!D704</f>
        <v>0.47</v>
      </c>
      <c r="G733" s="43">
        <f>'Suppliers % Discount'!E704</f>
        <v>0.45</v>
      </c>
    </row>
    <row r="734" spans="1:7" ht="14.25" customHeight="1" x14ac:dyDescent="0.25">
      <c r="A734" s="33" t="s">
        <v>156</v>
      </c>
      <c r="B734" s="2" t="s">
        <v>996</v>
      </c>
      <c r="C734" s="95" t="s">
        <v>1201</v>
      </c>
      <c r="D734" s="33"/>
      <c r="E734" s="10">
        <v>0.54</v>
      </c>
      <c r="F734" s="10">
        <v>0.51</v>
      </c>
      <c r="G734" s="10">
        <v>0.49</v>
      </c>
    </row>
    <row r="735" spans="1:7" ht="14.25" customHeight="1" x14ac:dyDescent="0.25">
      <c r="A735" s="33" t="s">
        <v>158</v>
      </c>
      <c r="B735" s="2" t="s">
        <v>1005</v>
      </c>
      <c r="C735" s="95" t="s">
        <v>1202</v>
      </c>
      <c r="D735" s="33"/>
      <c r="E735" s="43">
        <f>'Suppliers % Discount'!C759</f>
        <v>0.56999999999999995</v>
      </c>
      <c r="F735" s="43">
        <f>'Suppliers % Discount'!D759</f>
        <v>0.55000000000000004</v>
      </c>
      <c r="G735" s="43">
        <f>'Suppliers % Discount'!E759</f>
        <v>0.53</v>
      </c>
    </row>
    <row r="736" spans="1:7" ht="14.25" customHeight="1" x14ac:dyDescent="0.25">
      <c r="A736" s="33" t="s">
        <v>160</v>
      </c>
      <c r="B736" s="2" t="s">
        <v>1012</v>
      </c>
      <c r="C736" s="95" t="s">
        <v>1203</v>
      </c>
      <c r="D736" s="33"/>
      <c r="E736" s="43">
        <f>'Suppliers % Discount'!C776</f>
        <v>0.55000000000000004</v>
      </c>
      <c r="F736" s="43">
        <f>'Suppliers % Discount'!D776</f>
        <v>0.53</v>
      </c>
      <c r="G736" s="43">
        <f>'Suppliers % Discount'!E776</f>
        <v>0.51</v>
      </c>
    </row>
    <row r="737" spans="1:11" ht="14.25" customHeight="1" x14ac:dyDescent="0.25">
      <c r="A737" s="33" t="s">
        <v>166</v>
      </c>
      <c r="B737" s="2" t="s">
        <v>1040</v>
      </c>
      <c r="C737" s="95" t="s">
        <v>1207</v>
      </c>
      <c r="D737" s="33"/>
      <c r="E737" s="43">
        <f>'Suppliers % Discount'!C825</f>
        <v>0.53</v>
      </c>
      <c r="F737" s="43">
        <f>'Suppliers % Discount'!D825</f>
        <v>0.51500000000000001</v>
      </c>
      <c r="G737" s="43">
        <f>'Suppliers % Discount'!E825</f>
        <v>0.5</v>
      </c>
    </row>
    <row r="738" spans="1:11" ht="14.25" customHeight="1" x14ac:dyDescent="0.25">
      <c r="A738" s="33" t="s">
        <v>168</v>
      </c>
      <c r="B738" s="2" t="s">
        <v>1052</v>
      </c>
      <c r="C738" s="95" t="s">
        <v>1208</v>
      </c>
      <c r="D738" s="33"/>
      <c r="E738" s="43">
        <f>'Suppliers % Discount'!C852</f>
        <v>0.57999999999999996</v>
      </c>
      <c r="F738" s="43">
        <f>'Suppliers % Discount'!D852</f>
        <v>0.56999999999999995</v>
      </c>
      <c r="G738" s="43">
        <f>'Suppliers % Discount'!E852</f>
        <v>0.53</v>
      </c>
    </row>
    <row r="739" spans="1:11" ht="14.25" customHeight="1" x14ac:dyDescent="0.25">
      <c r="A739" s="33" t="s">
        <v>169</v>
      </c>
      <c r="B739" s="2" t="s">
        <v>1058</v>
      </c>
      <c r="C739" s="95" t="s">
        <v>587</v>
      </c>
      <c r="D739" s="33"/>
      <c r="E739" s="43">
        <f>'Suppliers % Discount'!C877</f>
        <v>0.57999999999999996</v>
      </c>
      <c r="F739" s="43">
        <f>'Suppliers % Discount'!D877</f>
        <v>0.56000000000000005</v>
      </c>
      <c r="G739" s="43">
        <f>'Suppliers % Discount'!E877</f>
        <v>0.52</v>
      </c>
    </row>
    <row r="740" spans="1:11" ht="14.25" customHeight="1" x14ac:dyDescent="0.25">
      <c r="A740" s="33" t="s">
        <v>172</v>
      </c>
      <c r="B740" s="2" t="s">
        <v>1075</v>
      </c>
      <c r="C740" s="95" t="s">
        <v>1209</v>
      </c>
      <c r="D740" s="33"/>
      <c r="E740" s="10">
        <v>0.54</v>
      </c>
      <c r="F740" s="10">
        <v>0.52</v>
      </c>
      <c r="G740" s="10">
        <v>0.49</v>
      </c>
    </row>
    <row r="741" spans="1:11" ht="14.25" customHeight="1" x14ac:dyDescent="0.25">
      <c r="A741" s="33" t="s">
        <v>174</v>
      </c>
      <c r="B741" s="2" t="s">
        <v>1081</v>
      </c>
      <c r="C741" s="95" t="s">
        <v>1210</v>
      </c>
      <c r="D741" s="33"/>
      <c r="E741" s="43">
        <f>'Suppliers % Discount'!C947</f>
        <v>0.59</v>
      </c>
      <c r="F741" s="43">
        <f>'Suppliers % Discount'!D947</f>
        <v>0.57999999999999996</v>
      </c>
      <c r="G741" s="43">
        <f>'Suppliers % Discount'!E947</f>
        <v>0.56999999999999995</v>
      </c>
    </row>
    <row r="742" spans="1:11" ht="14.25" customHeight="1" x14ac:dyDescent="0.25">
      <c r="A742" s="103" t="s">
        <v>271</v>
      </c>
      <c r="B742" s="104"/>
      <c r="C742" s="95"/>
      <c r="D742" s="93"/>
      <c r="E742" s="42" t="s">
        <v>2</v>
      </c>
      <c r="F742" s="42" t="s">
        <v>3</v>
      </c>
      <c r="G742" s="42" t="s">
        <v>4</v>
      </c>
      <c r="I742" s="29" t="s">
        <v>224</v>
      </c>
      <c r="J742" s="29" t="s">
        <v>228</v>
      </c>
      <c r="K742" s="29" t="s">
        <v>225</v>
      </c>
    </row>
    <row r="743" spans="1:11" s="1" customFormat="1" ht="14.25" customHeight="1" x14ac:dyDescent="0.25">
      <c r="A743" s="33" t="s">
        <v>283</v>
      </c>
      <c r="B743" s="2" t="s">
        <v>742</v>
      </c>
      <c r="C743" s="95" t="s">
        <v>1157</v>
      </c>
      <c r="D743" s="33"/>
      <c r="E743" s="41">
        <v>0.53</v>
      </c>
      <c r="F743" s="41">
        <v>0.51</v>
      </c>
      <c r="G743" s="41">
        <v>0.49</v>
      </c>
    </row>
    <row r="744" spans="1:11" s="1" customFormat="1" ht="14.25" customHeight="1" x14ac:dyDescent="0.25">
      <c r="A744" s="33" t="s">
        <v>8</v>
      </c>
      <c r="B744" s="2" t="s">
        <v>810</v>
      </c>
      <c r="C744" s="95" t="s">
        <v>1188</v>
      </c>
      <c r="D744" s="57"/>
      <c r="E744" s="10">
        <v>0.47</v>
      </c>
      <c r="F744" s="10">
        <v>0.44</v>
      </c>
      <c r="G744" s="10">
        <v>0.41</v>
      </c>
    </row>
    <row r="745" spans="1:11" s="1" customFormat="1" ht="14.25" customHeight="1" x14ac:dyDescent="0.25">
      <c r="A745" s="33" t="s">
        <v>114</v>
      </c>
      <c r="B745" s="2" t="s">
        <v>828</v>
      </c>
      <c r="C745" s="95" t="s">
        <v>664</v>
      </c>
      <c r="D745" s="33"/>
      <c r="E745" s="41">
        <f>'Suppliers % Discount'!C327</f>
        <v>0.65</v>
      </c>
      <c r="F745" s="41">
        <f>'Suppliers % Discount'!D327</f>
        <v>0.63</v>
      </c>
      <c r="G745" s="41">
        <f>'Suppliers % Discount'!E327</f>
        <v>0.61</v>
      </c>
    </row>
    <row r="746" spans="1:11" s="1" customFormat="1" ht="14.25" customHeight="1" x14ac:dyDescent="0.25">
      <c r="A746" s="33" t="s">
        <v>194</v>
      </c>
      <c r="B746" s="2" t="s">
        <v>844</v>
      </c>
      <c r="C746" s="95" t="s">
        <v>1190</v>
      </c>
      <c r="D746" s="57"/>
      <c r="E746" s="10">
        <v>0.54</v>
      </c>
      <c r="F746" s="10">
        <v>0.46</v>
      </c>
      <c r="G746" s="10">
        <v>0.46</v>
      </c>
    </row>
    <row r="747" spans="1:11" s="1" customFormat="1" ht="14.25" customHeight="1" x14ac:dyDescent="0.25">
      <c r="A747" s="33" t="s">
        <v>284</v>
      </c>
      <c r="B747" s="2" t="s">
        <v>855</v>
      </c>
      <c r="C747" s="95" t="s">
        <v>660</v>
      </c>
      <c r="D747" s="57"/>
      <c r="E747" s="10">
        <v>0.59</v>
      </c>
      <c r="F747" s="10">
        <v>0.57999999999999996</v>
      </c>
      <c r="G747" s="10">
        <v>0.5</v>
      </c>
    </row>
    <row r="748" spans="1:11" ht="14.25" customHeight="1" x14ac:dyDescent="0.25">
      <c r="A748" s="33" t="s">
        <v>136</v>
      </c>
      <c r="B748" s="2" t="s">
        <v>908</v>
      </c>
      <c r="C748" s="95" t="s">
        <v>623</v>
      </c>
      <c r="D748" s="57"/>
      <c r="E748" s="43">
        <f>'Suppliers % Discount'!C536</f>
        <v>0.51</v>
      </c>
      <c r="F748" s="43">
        <f>'Suppliers % Discount'!D536</f>
        <v>0.49</v>
      </c>
      <c r="G748" s="43">
        <f>'Suppliers % Discount'!E536</f>
        <v>0.46</v>
      </c>
    </row>
    <row r="749" spans="1:11" ht="14.25" customHeight="1" x14ac:dyDescent="0.25">
      <c r="A749" s="33" t="s">
        <v>150</v>
      </c>
      <c r="B749" s="2" t="s">
        <v>971</v>
      </c>
      <c r="C749" s="95" t="s">
        <v>1198</v>
      </c>
      <c r="D749" s="57"/>
      <c r="E749" s="43">
        <f>'Suppliers % Discount'!C672</f>
        <v>0.55000000000000004</v>
      </c>
      <c r="F749" s="43">
        <f>'Suppliers % Discount'!D672</f>
        <v>0.53</v>
      </c>
      <c r="G749" s="43">
        <f>'Suppliers % Discount'!E672</f>
        <v>0.52</v>
      </c>
    </row>
    <row r="750" spans="1:11" ht="14.25" customHeight="1" x14ac:dyDescent="0.25">
      <c r="A750" s="33" t="s">
        <v>172</v>
      </c>
      <c r="B750" s="2" t="s">
        <v>1075</v>
      </c>
      <c r="C750" s="95" t="s">
        <v>1209</v>
      </c>
      <c r="D750" s="33"/>
      <c r="E750" s="10">
        <v>0.54</v>
      </c>
      <c r="F750" s="10">
        <v>0.52</v>
      </c>
      <c r="G750" s="10">
        <v>0.49</v>
      </c>
    </row>
    <row r="751" spans="1:11" ht="14.25" customHeight="1" x14ac:dyDescent="0.25">
      <c r="A751" s="103" t="s">
        <v>272</v>
      </c>
      <c r="B751" s="104"/>
      <c r="C751" s="95"/>
      <c r="D751" s="93"/>
      <c r="E751" s="42" t="s">
        <v>2</v>
      </c>
      <c r="F751" s="42" t="s">
        <v>3</v>
      </c>
      <c r="G751" s="42" t="s">
        <v>4</v>
      </c>
    </row>
    <row r="752" spans="1:11" ht="14.25" customHeight="1" x14ac:dyDescent="0.25">
      <c r="A752" s="33" t="s">
        <v>205</v>
      </c>
      <c r="B752" s="2" t="s">
        <v>790</v>
      </c>
      <c r="C752" s="95" t="s">
        <v>604</v>
      </c>
      <c r="D752" s="33"/>
      <c r="E752" s="10">
        <v>0.63</v>
      </c>
      <c r="F752" s="10">
        <v>0.6</v>
      </c>
      <c r="G752" s="10">
        <v>0.56999999999999995</v>
      </c>
    </row>
    <row r="753" spans="1:11" ht="14.25" customHeight="1" x14ac:dyDescent="0.25">
      <c r="A753" s="33" t="s">
        <v>8</v>
      </c>
      <c r="B753" s="2" t="s">
        <v>810</v>
      </c>
      <c r="C753" s="95" t="s">
        <v>1188</v>
      </c>
      <c r="D753" s="33"/>
      <c r="E753" s="10">
        <v>0.47</v>
      </c>
      <c r="F753" s="10">
        <v>0.44</v>
      </c>
      <c r="G753" s="10">
        <v>0.41</v>
      </c>
    </row>
    <row r="754" spans="1:11" ht="14.25" customHeight="1" x14ac:dyDescent="0.25">
      <c r="A754" s="33" t="s">
        <v>114</v>
      </c>
      <c r="B754" s="2" t="s">
        <v>828</v>
      </c>
      <c r="C754" s="95" t="s">
        <v>664</v>
      </c>
      <c r="D754" s="33"/>
      <c r="E754" s="43">
        <f>'Suppliers % Discount'!C328</f>
        <v>0.51</v>
      </c>
      <c r="F754" s="43">
        <f>'Suppliers % Discount'!D328</f>
        <v>0.49</v>
      </c>
      <c r="G754" s="43">
        <f>'Suppliers % Discount'!E328</f>
        <v>0.47</v>
      </c>
    </row>
    <row r="755" spans="1:11" ht="14.25" customHeight="1" x14ac:dyDescent="0.25">
      <c r="A755" s="33" t="s">
        <v>150</v>
      </c>
      <c r="B755" s="2" t="s">
        <v>971</v>
      </c>
      <c r="C755" s="95" t="s">
        <v>1198</v>
      </c>
      <c r="D755" s="33"/>
      <c r="E755" s="43">
        <f>'Suppliers % Discount'!C673</f>
        <v>0.55000000000000004</v>
      </c>
      <c r="F755" s="43">
        <f>'Suppliers % Discount'!D673</f>
        <v>0.53</v>
      </c>
      <c r="G755" s="43">
        <f>'Suppliers % Discount'!E673</f>
        <v>0.52</v>
      </c>
    </row>
    <row r="756" spans="1:11" ht="14.25" customHeight="1" x14ac:dyDescent="0.25">
      <c r="A756" s="33" t="s">
        <v>169</v>
      </c>
      <c r="B756" s="2" t="s">
        <v>1058</v>
      </c>
      <c r="C756" s="95" t="s">
        <v>587</v>
      </c>
      <c r="D756" s="33"/>
      <c r="E756" s="43">
        <f>'Suppliers % Discount'!C878</f>
        <v>0.61</v>
      </c>
      <c r="F756" s="43">
        <f>'Suppliers % Discount'!D878</f>
        <v>0.57999999999999996</v>
      </c>
      <c r="G756" s="43">
        <f>'Suppliers % Discount'!E878</f>
        <v>0.54</v>
      </c>
    </row>
    <row r="757" spans="1:11" ht="14.25" customHeight="1" x14ac:dyDescent="0.25">
      <c r="A757" s="33" t="s">
        <v>172</v>
      </c>
      <c r="B757" s="2" t="s">
        <v>1075</v>
      </c>
      <c r="C757" s="95" t="s">
        <v>1209</v>
      </c>
      <c r="D757" s="33"/>
      <c r="E757" s="64">
        <v>0.56000000000000005</v>
      </c>
      <c r="F757" s="10">
        <v>0.55000000000000004</v>
      </c>
      <c r="G757" s="10">
        <v>0.52</v>
      </c>
    </row>
    <row r="758" spans="1:11" ht="14.25" customHeight="1" x14ac:dyDescent="0.25">
      <c r="A758" s="103" t="s">
        <v>273</v>
      </c>
      <c r="B758" s="104"/>
      <c r="C758" s="95"/>
      <c r="D758" s="33"/>
      <c r="E758" s="42" t="s">
        <v>2</v>
      </c>
      <c r="F758" s="42" t="s">
        <v>3</v>
      </c>
      <c r="G758" s="42" t="s">
        <v>4</v>
      </c>
      <c r="I758" s="29" t="s">
        <v>224</v>
      </c>
      <c r="J758" s="29" t="s">
        <v>228</v>
      </c>
      <c r="K758" s="29" t="s">
        <v>225</v>
      </c>
    </row>
    <row r="759" spans="1:11" ht="14.25" customHeight="1" x14ac:dyDescent="0.25">
      <c r="A759" s="33" t="s">
        <v>51</v>
      </c>
      <c r="B759" s="2" t="s">
        <v>758</v>
      </c>
      <c r="C759" s="95" t="s">
        <v>1161</v>
      </c>
      <c r="D759" s="33"/>
      <c r="E759" s="43">
        <f>'Suppliers % Discount'!C144</f>
        <v>0.53</v>
      </c>
      <c r="F759" s="43">
        <f>'Suppliers % Discount'!D144</f>
        <v>0.52</v>
      </c>
      <c r="G759" s="43">
        <f>'Suppliers % Discount'!E144</f>
        <v>0.5</v>
      </c>
    </row>
    <row r="760" spans="1:11" ht="14.25" customHeight="1" x14ac:dyDescent="0.25">
      <c r="A760" s="33" t="s">
        <v>8</v>
      </c>
      <c r="B760" s="2" t="s">
        <v>810</v>
      </c>
      <c r="C760" s="95" t="s">
        <v>1188</v>
      </c>
      <c r="D760" s="33"/>
      <c r="E760" s="10">
        <v>0.47</v>
      </c>
      <c r="F760" s="10">
        <v>0.44</v>
      </c>
      <c r="G760" s="10">
        <v>0.41</v>
      </c>
    </row>
    <row r="761" spans="1:11" ht="14.25" customHeight="1" x14ac:dyDescent="0.25">
      <c r="A761" s="33" t="s">
        <v>117</v>
      </c>
      <c r="B761" s="2" t="s">
        <v>838</v>
      </c>
      <c r="C761" s="95" t="s">
        <v>1156</v>
      </c>
      <c r="D761" s="33"/>
      <c r="E761" s="43">
        <f>'Suppliers % Discount'!C346</f>
        <v>0.55000000000000004</v>
      </c>
      <c r="F761" s="43">
        <f>'Suppliers % Discount'!D346</f>
        <v>0.52</v>
      </c>
      <c r="G761" s="43">
        <f>'Suppliers % Discount'!E346</f>
        <v>0.51</v>
      </c>
    </row>
    <row r="762" spans="1:11" ht="14.25" customHeight="1" x14ac:dyDescent="0.25">
      <c r="A762" s="33" t="s">
        <v>150</v>
      </c>
      <c r="B762" s="2" t="s">
        <v>971</v>
      </c>
      <c r="C762" s="95" t="s">
        <v>1198</v>
      </c>
      <c r="D762" s="33"/>
      <c r="E762" s="43">
        <f>'Suppliers % Discount'!C674</f>
        <v>0.55000000000000004</v>
      </c>
      <c r="F762" s="43">
        <f>'Suppliers % Discount'!D674</f>
        <v>0.53</v>
      </c>
      <c r="G762" s="43">
        <f>'Suppliers % Discount'!E674</f>
        <v>0.52</v>
      </c>
    </row>
    <row r="763" spans="1:11" ht="14.25" customHeight="1" x14ac:dyDescent="0.25">
      <c r="A763" s="33" t="s">
        <v>218</v>
      </c>
      <c r="B763" s="2" t="s">
        <v>993</v>
      </c>
      <c r="C763" s="95" t="s">
        <v>637</v>
      </c>
      <c r="D763" s="33"/>
      <c r="E763" s="43">
        <f>'Suppliers % Discount'!C705</f>
        <v>0.49</v>
      </c>
      <c r="F763" s="43">
        <f>'Suppliers % Discount'!D705</f>
        <v>0.47</v>
      </c>
      <c r="G763" s="43">
        <f>'Suppliers % Discount'!E705</f>
        <v>0.45</v>
      </c>
    </row>
    <row r="764" spans="1:11" ht="14.25" customHeight="1" x14ac:dyDescent="0.25">
      <c r="A764" s="33" t="s">
        <v>172</v>
      </c>
      <c r="B764" s="2" t="s">
        <v>1075</v>
      </c>
      <c r="C764" s="95" t="s">
        <v>1209</v>
      </c>
      <c r="D764" s="33"/>
      <c r="E764" s="64">
        <v>0.56000000000000005</v>
      </c>
      <c r="F764" s="10">
        <v>0.55000000000000004</v>
      </c>
      <c r="G764" s="10">
        <v>0.52</v>
      </c>
    </row>
    <row r="765" spans="1:11" ht="14.25" customHeight="1" x14ac:dyDescent="0.25">
      <c r="A765" s="103" t="s">
        <v>274</v>
      </c>
      <c r="B765" s="104"/>
      <c r="C765" s="95"/>
      <c r="D765" s="93"/>
      <c r="E765" s="42" t="s">
        <v>2</v>
      </c>
      <c r="F765" s="42" t="s">
        <v>3</v>
      </c>
      <c r="G765" s="42" t="s">
        <v>4</v>
      </c>
    </row>
    <row r="766" spans="1:11" ht="14.25" customHeight="1" x14ac:dyDescent="0.25">
      <c r="A766" s="33" t="s">
        <v>51</v>
      </c>
      <c r="B766" s="2" t="s">
        <v>758</v>
      </c>
      <c r="C766" s="95" t="s">
        <v>1161</v>
      </c>
      <c r="D766" s="33"/>
      <c r="E766" s="43">
        <f>'Suppliers % Discount'!C145</f>
        <v>0.53</v>
      </c>
      <c r="F766" s="43">
        <f>'Suppliers % Discount'!D145</f>
        <v>0.52</v>
      </c>
      <c r="G766" s="43">
        <f>'Suppliers % Discount'!E145</f>
        <v>0.5</v>
      </c>
    </row>
    <row r="767" spans="1:11" ht="14.25" customHeight="1" x14ac:dyDescent="0.25">
      <c r="A767" s="33" t="s">
        <v>8</v>
      </c>
      <c r="B767" s="2" t="s">
        <v>810</v>
      </c>
      <c r="C767" s="95" t="s">
        <v>1188</v>
      </c>
      <c r="D767" s="33"/>
      <c r="E767" s="10">
        <v>0.47</v>
      </c>
      <c r="F767" s="10">
        <v>0.44</v>
      </c>
      <c r="G767" s="10">
        <v>0.41</v>
      </c>
    </row>
    <row r="768" spans="1:11" ht="14.25" customHeight="1" x14ac:dyDescent="0.25">
      <c r="A768" s="33" t="s">
        <v>117</v>
      </c>
      <c r="B768" s="2" t="s">
        <v>838</v>
      </c>
      <c r="C768" s="95" t="s">
        <v>1156</v>
      </c>
      <c r="D768" s="33"/>
      <c r="E768" s="43">
        <f>'Suppliers % Discount'!C347</f>
        <v>0.55000000000000004</v>
      </c>
      <c r="F768" s="43">
        <f>'Suppliers % Discount'!D347</f>
        <v>0.52</v>
      </c>
      <c r="G768" s="43">
        <f>'Suppliers % Discount'!E347</f>
        <v>0.51</v>
      </c>
    </row>
    <row r="769" spans="1:11" ht="14.25" customHeight="1" x14ac:dyDescent="0.25">
      <c r="A769" s="33" t="s">
        <v>218</v>
      </c>
      <c r="B769" s="2" t="s">
        <v>993</v>
      </c>
      <c r="C769" s="95" t="s">
        <v>637</v>
      </c>
      <c r="D769" s="33"/>
      <c r="E769" s="43">
        <f>'Suppliers % Discount'!C706</f>
        <v>0.49</v>
      </c>
      <c r="F769" s="43">
        <f>'Suppliers % Discount'!D706</f>
        <v>0.47</v>
      </c>
      <c r="G769" s="43">
        <f>'Suppliers % Discount'!E706</f>
        <v>0.45</v>
      </c>
    </row>
    <row r="770" spans="1:11" ht="14.25" customHeight="1" x14ac:dyDescent="0.25">
      <c r="A770" s="33" t="s">
        <v>169</v>
      </c>
      <c r="B770" s="2" t="s">
        <v>1058</v>
      </c>
      <c r="C770" s="95" t="s">
        <v>587</v>
      </c>
      <c r="D770" s="33"/>
      <c r="E770" s="43">
        <f>'Suppliers % Discount'!C879</f>
        <v>0.57999999999999996</v>
      </c>
      <c r="F770" s="43">
        <f>'Suppliers % Discount'!D879</f>
        <v>0.56000000000000005</v>
      </c>
      <c r="G770" s="43">
        <f>'Suppliers % Discount'!E879</f>
        <v>0.52</v>
      </c>
    </row>
    <row r="771" spans="1:11" ht="14.25" customHeight="1" x14ac:dyDescent="0.25">
      <c r="A771" s="33" t="s">
        <v>172</v>
      </c>
      <c r="B771" s="2" t="s">
        <v>1075</v>
      </c>
      <c r="C771" s="95" t="s">
        <v>1209</v>
      </c>
      <c r="D771" s="33"/>
      <c r="E771" s="64">
        <v>0.56000000000000005</v>
      </c>
      <c r="F771" s="10">
        <v>0.55000000000000004</v>
      </c>
      <c r="G771" s="10">
        <v>0.52</v>
      </c>
    </row>
    <row r="772" spans="1:11" ht="14.25" customHeight="1" x14ac:dyDescent="0.25">
      <c r="A772" s="103" t="s">
        <v>275</v>
      </c>
      <c r="B772" s="104"/>
      <c r="C772" s="95"/>
      <c r="D772" s="93"/>
      <c r="E772" s="42" t="s">
        <v>2</v>
      </c>
      <c r="F772" s="42" t="s">
        <v>3</v>
      </c>
      <c r="G772" s="42" t="s">
        <v>4</v>
      </c>
      <c r="I772" s="29" t="s">
        <v>224</v>
      </c>
      <c r="J772" s="29" t="s">
        <v>228</v>
      </c>
      <c r="K772" s="29" t="s">
        <v>225</v>
      </c>
    </row>
    <row r="773" spans="1:11" ht="14.25" customHeight="1" x14ac:dyDescent="0.25">
      <c r="A773" s="33" t="s">
        <v>51</v>
      </c>
      <c r="B773" s="2" t="s">
        <v>758</v>
      </c>
      <c r="C773" s="95" t="s">
        <v>1161</v>
      </c>
      <c r="D773" s="33"/>
      <c r="E773" s="43">
        <f>'Suppliers % Discount'!C146</f>
        <v>0.53</v>
      </c>
      <c r="F773" s="43">
        <f>'Suppliers % Discount'!D146</f>
        <v>0.52</v>
      </c>
      <c r="G773" s="43">
        <f>'Suppliers % Discount'!E146</f>
        <v>0.5</v>
      </c>
    </row>
    <row r="774" spans="1:11" ht="14.25" customHeight="1" x14ac:dyDescent="0.25">
      <c r="A774" s="33" t="s">
        <v>8</v>
      </c>
      <c r="B774" s="2" t="s">
        <v>810</v>
      </c>
      <c r="C774" s="95" t="s">
        <v>1188</v>
      </c>
      <c r="D774" s="33"/>
      <c r="E774" s="10">
        <v>0.47</v>
      </c>
      <c r="F774" s="10">
        <v>0.44</v>
      </c>
      <c r="G774" s="10">
        <v>0.41</v>
      </c>
    </row>
    <row r="775" spans="1:11" ht="14.25" customHeight="1" x14ac:dyDescent="0.25">
      <c r="A775" s="33" t="s">
        <v>117</v>
      </c>
      <c r="B775" s="2" t="s">
        <v>838</v>
      </c>
      <c r="C775" s="95" t="s">
        <v>1156</v>
      </c>
      <c r="D775" s="33"/>
      <c r="E775" s="43">
        <f>'Suppliers % Discount'!C348</f>
        <v>0.55000000000000004</v>
      </c>
      <c r="F775" s="43">
        <f>'Suppliers % Discount'!D348</f>
        <v>0.52</v>
      </c>
      <c r="G775" s="43">
        <f>'Suppliers % Discount'!E348</f>
        <v>0.51</v>
      </c>
    </row>
    <row r="776" spans="1:11" ht="14.25" customHeight="1" x14ac:dyDescent="0.25">
      <c r="A776" s="33" t="s">
        <v>218</v>
      </c>
      <c r="B776" s="2" t="s">
        <v>993</v>
      </c>
      <c r="C776" s="95" t="s">
        <v>637</v>
      </c>
      <c r="D776" s="33"/>
      <c r="E776" s="43">
        <f>'Suppliers % Discount'!C707</f>
        <v>0.49</v>
      </c>
      <c r="F776" s="43">
        <f>'Suppliers % Discount'!D707</f>
        <v>0.47</v>
      </c>
      <c r="G776" s="43">
        <f>'Suppliers % Discount'!E707</f>
        <v>0.45</v>
      </c>
    </row>
    <row r="777" spans="1:11" ht="14.25" customHeight="1" x14ac:dyDescent="0.25">
      <c r="A777" s="33" t="s">
        <v>169</v>
      </c>
      <c r="B777" s="2" t="s">
        <v>1058</v>
      </c>
      <c r="C777" s="95" t="s">
        <v>587</v>
      </c>
      <c r="D777" s="33"/>
      <c r="E777" s="43">
        <f>'Suppliers % Discount'!C880</f>
        <v>0.57999999999999996</v>
      </c>
      <c r="F777" s="43">
        <f>'Suppliers % Discount'!D880</f>
        <v>0.56000000000000005</v>
      </c>
      <c r="G777" s="43">
        <f>'Suppliers % Discount'!E880</f>
        <v>0.52</v>
      </c>
    </row>
    <row r="778" spans="1:11" ht="14.25" customHeight="1" x14ac:dyDescent="0.25">
      <c r="A778" s="33" t="s">
        <v>172</v>
      </c>
      <c r="B778" s="2" t="s">
        <v>1075</v>
      </c>
      <c r="C778" s="95" t="s">
        <v>1209</v>
      </c>
      <c r="D778" s="33"/>
      <c r="E778" s="64">
        <v>0.56000000000000005</v>
      </c>
      <c r="F778" s="10">
        <v>0.55000000000000004</v>
      </c>
      <c r="G778" s="10">
        <v>0.52</v>
      </c>
    </row>
    <row r="779" spans="1:11" ht="14.25" customHeight="1" x14ac:dyDescent="0.25">
      <c r="A779" s="103" t="s">
        <v>276</v>
      </c>
      <c r="B779" s="104"/>
      <c r="C779" s="95"/>
      <c r="D779" s="93"/>
      <c r="E779" s="42" t="s">
        <v>2</v>
      </c>
      <c r="F779" s="42" t="s">
        <v>3</v>
      </c>
      <c r="G779" s="42" t="s">
        <v>4</v>
      </c>
    </row>
    <row r="780" spans="1:11" ht="14.25" customHeight="1" x14ac:dyDescent="0.25">
      <c r="A780" s="33" t="s">
        <v>8</v>
      </c>
      <c r="B780" s="2" t="s">
        <v>810</v>
      </c>
      <c r="C780" s="95" t="s">
        <v>1188</v>
      </c>
      <c r="D780" s="33"/>
      <c r="E780" s="10">
        <v>0.47</v>
      </c>
      <c r="F780" s="10">
        <v>0.44</v>
      </c>
      <c r="G780" s="10">
        <v>0.41</v>
      </c>
    </row>
    <row r="781" spans="1:11" ht="14.25" customHeight="1" x14ac:dyDescent="0.25">
      <c r="A781" s="33" t="s">
        <v>117</v>
      </c>
      <c r="B781" s="2" t="s">
        <v>838</v>
      </c>
      <c r="C781" s="95" t="s">
        <v>1156</v>
      </c>
      <c r="D781" s="33"/>
      <c r="E781" s="43">
        <f>'Suppliers % Discount'!C349</f>
        <v>0.55000000000000004</v>
      </c>
      <c r="F781" s="43">
        <f>'Suppliers % Discount'!D349</f>
        <v>0.52</v>
      </c>
      <c r="G781" s="43">
        <f>'Suppliers % Discount'!E349</f>
        <v>0.51</v>
      </c>
    </row>
    <row r="782" spans="1:11" ht="14.25" customHeight="1" x14ac:dyDescent="0.25">
      <c r="A782" s="33" t="s">
        <v>218</v>
      </c>
      <c r="B782" s="2" t="s">
        <v>993</v>
      </c>
      <c r="C782" s="95" t="s">
        <v>637</v>
      </c>
      <c r="D782" s="33"/>
      <c r="E782" s="43">
        <f>'Suppliers % Discount'!C708</f>
        <v>0.49</v>
      </c>
      <c r="F782" s="43">
        <f>'Suppliers % Discount'!D708</f>
        <v>0.47</v>
      </c>
      <c r="G782" s="43">
        <f>'Suppliers % Discount'!E708</f>
        <v>0.45</v>
      </c>
    </row>
    <row r="783" spans="1:11" ht="14.25" customHeight="1" x14ac:dyDescent="0.25">
      <c r="A783" s="33" t="s">
        <v>169</v>
      </c>
      <c r="B783" s="2" t="s">
        <v>1058</v>
      </c>
      <c r="C783" s="95" t="s">
        <v>587</v>
      </c>
      <c r="D783" s="33"/>
      <c r="E783" s="43">
        <f>'Suppliers % Discount'!C881</f>
        <v>0.63</v>
      </c>
      <c r="F783" s="43">
        <f>'Suppliers % Discount'!D881</f>
        <v>0.61</v>
      </c>
      <c r="G783" s="43">
        <f>'Suppliers % Discount'!E881</f>
        <v>0.56999999999999995</v>
      </c>
    </row>
    <row r="784" spans="1:11" ht="14.25" customHeight="1" x14ac:dyDescent="0.25">
      <c r="A784" s="33" t="s">
        <v>172</v>
      </c>
      <c r="B784" s="2" t="s">
        <v>1075</v>
      </c>
      <c r="C784" s="95" t="s">
        <v>1209</v>
      </c>
      <c r="D784" s="33"/>
      <c r="E784" s="64">
        <v>0.56000000000000005</v>
      </c>
      <c r="F784" s="10">
        <v>0.55000000000000004</v>
      </c>
      <c r="G784" s="10">
        <v>0.52</v>
      </c>
    </row>
    <row r="785" spans="1:11" ht="14.25" customHeight="1" x14ac:dyDescent="0.25">
      <c r="A785" s="103" t="s">
        <v>277</v>
      </c>
      <c r="B785" s="104"/>
      <c r="C785" s="95"/>
      <c r="D785" s="93"/>
      <c r="E785" s="42" t="s">
        <v>2</v>
      </c>
      <c r="F785" s="42" t="s">
        <v>3</v>
      </c>
      <c r="G785" s="42" t="s">
        <v>4</v>
      </c>
    </row>
    <row r="786" spans="1:11" ht="14.25" customHeight="1" x14ac:dyDescent="0.25">
      <c r="A786" s="33" t="s">
        <v>51</v>
      </c>
      <c r="B786" s="2" t="s">
        <v>758</v>
      </c>
      <c r="C786" s="95" t="s">
        <v>1161</v>
      </c>
      <c r="D786" s="33"/>
      <c r="E786" s="43">
        <f>'Suppliers % Discount'!C147</f>
        <v>0.53</v>
      </c>
      <c r="F786" s="43">
        <f>'Suppliers % Discount'!D147</f>
        <v>0.52</v>
      </c>
      <c r="G786" s="43">
        <f>'Suppliers % Discount'!E147</f>
        <v>0.5</v>
      </c>
    </row>
    <row r="787" spans="1:11" ht="14.25" customHeight="1" x14ac:dyDescent="0.25">
      <c r="A787" s="33" t="s">
        <v>8</v>
      </c>
      <c r="B787" s="2" t="s">
        <v>810</v>
      </c>
      <c r="C787" s="95" t="s">
        <v>1188</v>
      </c>
      <c r="D787" s="33"/>
      <c r="E787" s="10">
        <v>0.47</v>
      </c>
      <c r="F787" s="10">
        <v>0.44</v>
      </c>
      <c r="G787" s="10">
        <v>0.41</v>
      </c>
    </row>
    <row r="788" spans="1:11" ht="14.25" customHeight="1" x14ac:dyDescent="0.25">
      <c r="A788" s="33" t="s">
        <v>117</v>
      </c>
      <c r="B788" s="2" t="s">
        <v>838</v>
      </c>
      <c r="C788" s="95" t="s">
        <v>1156</v>
      </c>
      <c r="D788" s="33"/>
      <c r="E788" s="43">
        <f>'Suppliers % Discount'!C350</f>
        <v>0.55000000000000004</v>
      </c>
      <c r="F788" s="43">
        <f>'Suppliers % Discount'!D350</f>
        <v>0.52</v>
      </c>
      <c r="G788" s="43">
        <f>'Suppliers % Discount'!E350</f>
        <v>0.51</v>
      </c>
    </row>
    <row r="789" spans="1:11" ht="14.25" customHeight="1" x14ac:dyDescent="0.25">
      <c r="A789" s="33" t="s">
        <v>136</v>
      </c>
      <c r="B789" s="2" t="s">
        <v>908</v>
      </c>
      <c r="C789" s="95" t="s">
        <v>623</v>
      </c>
      <c r="D789" s="33"/>
      <c r="E789" s="43">
        <f>'Suppliers % Discount'!C537</f>
        <v>0.51</v>
      </c>
      <c r="F789" s="43">
        <f>'Suppliers % Discount'!D537</f>
        <v>0.49</v>
      </c>
      <c r="G789" s="43">
        <f>'Suppliers % Discount'!E537</f>
        <v>0.46</v>
      </c>
    </row>
    <row r="790" spans="1:11" ht="14.25" customHeight="1" x14ac:dyDescent="0.25">
      <c r="A790" s="33" t="s">
        <v>218</v>
      </c>
      <c r="B790" s="2" t="s">
        <v>993</v>
      </c>
      <c r="C790" s="95" t="s">
        <v>637</v>
      </c>
      <c r="D790" s="33"/>
      <c r="E790" s="43">
        <f>'Suppliers % Discount'!C709</f>
        <v>0.49</v>
      </c>
      <c r="F790" s="43">
        <f>'Suppliers % Discount'!D709</f>
        <v>0.47</v>
      </c>
      <c r="G790" s="43">
        <f>'Suppliers % Discount'!E709</f>
        <v>0.45</v>
      </c>
    </row>
    <row r="791" spans="1:11" ht="14.25" customHeight="1" x14ac:dyDescent="0.25">
      <c r="A791" s="33" t="s">
        <v>172</v>
      </c>
      <c r="B791" s="2" t="s">
        <v>1075</v>
      </c>
      <c r="C791" s="95" t="s">
        <v>1209</v>
      </c>
      <c r="D791" s="33"/>
      <c r="E791" s="64">
        <v>0.56000000000000005</v>
      </c>
      <c r="F791" s="10">
        <v>0.55000000000000004</v>
      </c>
      <c r="G791" s="10">
        <v>0.52</v>
      </c>
    </row>
    <row r="792" spans="1:11" ht="14.25" customHeight="1" x14ac:dyDescent="0.25">
      <c r="A792" s="103" t="s">
        <v>278</v>
      </c>
      <c r="B792" s="104"/>
      <c r="C792" s="95"/>
      <c r="D792" s="93"/>
      <c r="E792" s="42" t="s">
        <v>2</v>
      </c>
      <c r="F792" s="42" t="s">
        <v>3</v>
      </c>
      <c r="G792" s="42" t="s">
        <v>4</v>
      </c>
      <c r="I792" s="29" t="s">
        <v>224</v>
      </c>
      <c r="J792" s="29" t="s">
        <v>228</v>
      </c>
      <c r="K792" s="29" t="s">
        <v>225</v>
      </c>
    </row>
    <row r="793" spans="1:11" ht="14.25" customHeight="1" x14ac:dyDescent="0.25">
      <c r="A793" s="33" t="s">
        <v>51</v>
      </c>
      <c r="B793" s="2" t="s">
        <v>758</v>
      </c>
      <c r="C793" s="95" t="s">
        <v>1161</v>
      </c>
      <c r="D793" s="33"/>
      <c r="E793" s="43">
        <f>'Suppliers % Discount'!C148</f>
        <v>0.53</v>
      </c>
      <c r="F793" s="43">
        <f>'Suppliers % Discount'!D148</f>
        <v>0.52</v>
      </c>
      <c r="G793" s="43">
        <f>'Suppliers % Discount'!E148</f>
        <v>0.5</v>
      </c>
    </row>
    <row r="794" spans="1:11" ht="14.25" customHeight="1" x14ac:dyDescent="0.25">
      <c r="A794" s="33" t="s">
        <v>8</v>
      </c>
      <c r="B794" s="2" t="s">
        <v>810</v>
      </c>
      <c r="C794" s="95" t="s">
        <v>1188</v>
      </c>
      <c r="D794" s="33"/>
      <c r="E794" s="10">
        <v>0.47</v>
      </c>
      <c r="F794" s="10">
        <v>0.44</v>
      </c>
      <c r="G794" s="10">
        <v>0.41</v>
      </c>
    </row>
    <row r="795" spans="1:11" ht="14.25" customHeight="1" x14ac:dyDescent="0.25">
      <c r="A795" s="33" t="s">
        <v>117</v>
      </c>
      <c r="B795" s="2" t="s">
        <v>838</v>
      </c>
      <c r="C795" s="95" t="s">
        <v>1156</v>
      </c>
      <c r="D795" s="33"/>
      <c r="E795" s="43">
        <f>'Suppliers % Discount'!C351</f>
        <v>0.55000000000000004</v>
      </c>
      <c r="F795" s="43">
        <f>'Suppliers % Discount'!D351</f>
        <v>0.52</v>
      </c>
      <c r="G795" s="43">
        <f>'Suppliers % Discount'!E351</f>
        <v>0.51</v>
      </c>
    </row>
    <row r="796" spans="1:11" ht="14.25" customHeight="1" x14ac:dyDescent="0.25">
      <c r="A796" s="33" t="s">
        <v>136</v>
      </c>
      <c r="B796" s="2" t="s">
        <v>908</v>
      </c>
      <c r="C796" s="95" t="s">
        <v>623</v>
      </c>
      <c r="D796" s="33"/>
      <c r="E796" s="43">
        <f>'Suppliers % Discount'!C538</f>
        <v>0.51</v>
      </c>
      <c r="F796" s="43">
        <f>'Suppliers % Discount'!D538</f>
        <v>0.49</v>
      </c>
      <c r="G796" s="43">
        <f>'Suppliers % Discount'!E538</f>
        <v>0.46</v>
      </c>
    </row>
    <row r="797" spans="1:11" ht="14.25" customHeight="1" x14ac:dyDescent="0.25">
      <c r="A797" s="33" t="s">
        <v>218</v>
      </c>
      <c r="B797" s="2" t="s">
        <v>993</v>
      </c>
      <c r="C797" s="95" t="s">
        <v>637</v>
      </c>
      <c r="D797" s="33"/>
      <c r="E797" s="43">
        <f>'Suppliers % Discount'!C710</f>
        <v>0.49</v>
      </c>
      <c r="F797" s="43">
        <f>'Suppliers % Discount'!D710</f>
        <v>0.47</v>
      </c>
      <c r="G797" s="43">
        <f>'Suppliers % Discount'!E710</f>
        <v>0.45</v>
      </c>
    </row>
    <row r="798" spans="1:11" ht="14.25" customHeight="1" x14ac:dyDescent="0.25">
      <c r="A798" s="33" t="s">
        <v>172</v>
      </c>
      <c r="B798" s="2" t="s">
        <v>1075</v>
      </c>
      <c r="C798" s="95" t="s">
        <v>1209</v>
      </c>
      <c r="D798" s="33"/>
      <c r="E798" s="64">
        <v>0.56000000000000005</v>
      </c>
      <c r="F798" s="10">
        <v>0.55000000000000004</v>
      </c>
      <c r="G798" s="10">
        <v>0.52</v>
      </c>
    </row>
    <row r="799" spans="1:11" ht="14.25" customHeight="1" x14ac:dyDescent="0.25">
      <c r="A799" s="103" t="s">
        <v>279</v>
      </c>
      <c r="B799" s="104"/>
      <c r="C799" s="95"/>
      <c r="D799" s="93"/>
      <c r="E799" s="42" t="s">
        <v>2</v>
      </c>
      <c r="F799" s="42" t="s">
        <v>3</v>
      </c>
      <c r="G799" s="42" t="s">
        <v>4</v>
      </c>
    </row>
    <row r="800" spans="1:11" ht="14.25" customHeight="1" x14ac:dyDescent="0.25">
      <c r="A800" s="33" t="s">
        <v>51</v>
      </c>
      <c r="B800" s="2" t="s">
        <v>758</v>
      </c>
      <c r="C800" s="95" t="s">
        <v>1161</v>
      </c>
      <c r="D800" s="33"/>
      <c r="E800" s="43">
        <f>'Suppliers % Discount'!C149</f>
        <v>0.53</v>
      </c>
      <c r="F800" s="43">
        <f>'Suppliers % Discount'!D149</f>
        <v>0.52</v>
      </c>
      <c r="G800" s="43">
        <f>'Suppliers % Discount'!E149</f>
        <v>0.5</v>
      </c>
    </row>
    <row r="801" spans="1:11" ht="14.25" customHeight="1" x14ac:dyDescent="0.25">
      <c r="A801" s="33" t="s">
        <v>8</v>
      </c>
      <c r="B801" s="2" t="s">
        <v>810</v>
      </c>
      <c r="C801" s="95" t="s">
        <v>1188</v>
      </c>
      <c r="D801" s="33"/>
      <c r="E801" s="10">
        <v>0.47</v>
      </c>
      <c r="F801" s="10">
        <v>0.44</v>
      </c>
      <c r="G801" s="10">
        <v>0.41</v>
      </c>
    </row>
    <row r="802" spans="1:11" ht="14.25" customHeight="1" x14ac:dyDescent="0.25">
      <c r="A802" s="33" t="s">
        <v>117</v>
      </c>
      <c r="B802" s="2" t="s">
        <v>838</v>
      </c>
      <c r="C802" s="95" t="s">
        <v>1156</v>
      </c>
      <c r="D802" s="33"/>
      <c r="E802" s="43">
        <f>'Suppliers % Discount'!C352</f>
        <v>0.55000000000000004</v>
      </c>
      <c r="F802" s="43">
        <f>'Suppliers % Discount'!D352</f>
        <v>0.52</v>
      </c>
      <c r="G802" s="43">
        <f>'Suppliers % Discount'!E352</f>
        <v>0.51</v>
      </c>
    </row>
    <row r="803" spans="1:11" ht="14.25" customHeight="1" x14ac:dyDescent="0.25">
      <c r="A803" s="33" t="s">
        <v>136</v>
      </c>
      <c r="B803" s="2" t="s">
        <v>908</v>
      </c>
      <c r="C803" s="95" t="s">
        <v>623</v>
      </c>
      <c r="D803" s="33"/>
      <c r="E803" s="43">
        <f>'Suppliers % Discount'!C539</f>
        <v>0.51</v>
      </c>
      <c r="F803" s="43">
        <f>'Suppliers % Discount'!D539</f>
        <v>0.49</v>
      </c>
      <c r="G803" s="43">
        <f>'Suppliers % Discount'!E539</f>
        <v>0.46</v>
      </c>
    </row>
    <row r="804" spans="1:11" ht="14.25" customHeight="1" x14ac:dyDescent="0.25">
      <c r="A804" s="33" t="s">
        <v>218</v>
      </c>
      <c r="B804" s="2" t="s">
        <v>993</v>
      </c>
      <c r="C804" s="95" t="s">
        <v>637</v>
      </c>
      <c r="D804" s="33"/>
      <c r="E804" s="43">
        <f>'Suppliers % Discount'!C711</f>
        <v>0.49</v>
      </c>
      <c r="F804" s="43">
        <f>'Suppliers % Discount'!D711</f>
        <v>0.47</v>
      </c>
      <c r="G804" s="43">
        <f>'Suppliers % Discount'!E711</f>
        <v>0.45</v>
      </c>
    </row>
    <row r="805" spans="1:11" ht="14.25" customHeight="1" x14ac:dyDescent="0.25">
      <c r="A805" s="33" t="s">
        <v>172</v>
      </c>
      <c r="B805" s="2" t="s">
        <v>1075</v>
      </c>
      <c r="C805" s="95" t="s">
        <v>1209</v>
      </c>
      <c r="D805" s="33"/>
      <c r="E805" s="64">
        <v>0.56000000000000005</v>
      </c>
      <c r="F805" s="10">
        <v>0.55000000000000004</v>
      </c>
      <c r="G805" s="10">
        <v>0.52</v>
      </c>
    </row>
    <row r="806" spans="1:11" ht="14.25" customHeight="1" x14ac:dyDescent="0.25">
      <c r="A806" s="103" t="s">
        <v>280</v>
      </c>
      <c r="B806" s="104"/>
      <c r="C806" s="95"/>
      <c r="D806" s="93"/>
      <c r="E806" s="42" t="s">
        <v>2</v>
      </c>
      <c r="F806" s="42" t="s">
        <v>3</v>
      </c>
      <c r="G806" s="42" t="s">
        <v>4</v>
      </c>
    </row>
    <row r="807" spans="1:11" ht="14.25" customHeight="1" x14ac:dyDescent="0.25">
      <c r="A807" s="33" t="s">
        <v>51</v>
      </c>
      <c r="B807" s="2" t="s">
        <v>758</v>
      </c>
      <c r="C807" s="95" t="s">
        <v>1161</v>
      </c>
      <c r="D807" s="33"/>
      <c r="E807" s="43">
        <f>'Suppliers % Discount'!C150</f>
        <v>0.53</v>
      </c>
      <c r="F807" s="43">
        <f>'Suppliers % Discount'!D150</f>
        <v>0.52</v>
      </c>
      <c r="G807" s="43">
        <f>'Suppliers % Discount'!E150</f>
        <v>0.5</v>
      </c>
    </row>
    <row r="808" spans="1:11" ht="14.25" customHeight="1" x14ac:dyDescent="0.25">
      <c r="A808" s="33" t="s">
        <v>8</v>
      </c>
      <c r="B808" s="2" t="s">
        <v>810</v>
      </c>
      <c r="C808" s="95" t="s">
        <v>1188</v>
      </c>
      <c r="D808" s="33"/>
      <c r="E808" s="10">
        <v>0.47</v>
      </c>
      <c r="F808" s="10">
        <v>0.44</v>
      </c>
      <c r="G808" s="10">
        <v>0.41</v>
      </c>
    </row>
    <row r="809" spans="1:11" ht="14.25" customHeight="1" x14ac:dyDescent="0.25">
      <c r="A809" s="33" t="s">
        <v>117</v>
      </c>
      <c r="B809" s="2" t="s">
        <v>838</v>
      </c>
      <c r="C809" s="95" t="s">
        <v>1156</v>
      </c>
      <c r="D809" s="33"/>
      <c r="E809" s="43">
        <f>'Suppliers % Discount'!C353</f>
        <v>0.55000000000000004</v>
      </c>
      <c r="F809" s="43">
        <f>'Suppliers % Discount'!D353</f>
        <v>0.52</v>
      </c>
      <c r="G809" s="43">
        <f>'Suppliers % Discount'!E353</f>
        <v>0.51</v>
      </c>
    </row>
    <row r="810" spans="1:11" ht="14.25" customHeight="1" x14ac:dyDescent="0.25">
      <c r="A810" s="33" t="s">
        <v>133</v>
      </c>
      <c r="B810" s="2" t="s">
        <v>897</v>
      </c>
      <c r="C810" s="95" t="s">
        <v>1193</v>
      </c>
      <c r="D810" s="33"/>
      <c r="E810" s="43">
        <f>'Suppliers % Discount'!C482</f>
        <v>0.56000000000000005</v>
      </c>
      <c r="F810" s="43">
        <f>'Suppliers % Discount'!D482</f>
        <v>0.54</v>
      </c>
      <c r="G810" s="43">
        <f>'Suppliers % Discount'!E482</f>
        <v>0.52</v>
      </c>
    </row>
    <row r="811" spans="1:11" ht="14.25" customHeight="1" x14ac:dyDescent="0.25">
      <c r="A811" s="33" t="s">
        <v>136</v>
      </c>
      <c r="B811" s="2" t="s">
        <v>908</v>
      </c>
      <c r="C811" s="95" t="s">
        <v>623</v>
      </c>
      <c r="D811" s="33"/>
      <c r="E811" s="43">
        <f>'Suppliers % Discount'!C540</f>
        <v>0.51</v>
      </c>
      <c r="F811" s="43">
        <f>'Suppliers % Discount'!D540</f>
        <v>0.49</v>
      </c>
      <c r="G811" s="43">
        <f>'Suppliers % Discount'!E540</f>
        <v>0.46</v>
      </c>
    </row>
    <row r="812" spans="1:11" ht="14.25" customHeight="1" x14ac:dyDescent="0.25">
      <c r="A812" s="33" t="s">
        <v>218</v>
      </c>
      <c r="B812" s="2" t="s">
        <v>993</v>
      </c>
      <c r="C812" s="95" t="s">
        <v>637</v>
      </c>
      <c r="D812" s="33"/>
      <c r="E812" s="43">
        <f>'Suppliers % Discount'!C712</f>
        <v>0.49</v>
      </c>
      <c r="F812" s="43">
        <f>'Suppliers % Discount'!D712</f>
        <v>0.47</v>
      </c>
      <c r="G812" s="43">
        <f>'Suppliers % Discount'!E712</f>
        <v>0.45</v>
      </c>
    </row>
    <row r="813" spans="1:11" ht="14.25" customHeight="1" x14ac:dyDescent="0.25">
      <c r="A813" s="33" t="s">
        <v>172</v>
      </c>
      <c r="B813" s="2" t="s">
        <v>1075</v>
      </c>
      <c r="C813" s="95" t="s">
        <v>1209</v>
      </c>
      <c r="D813" s="33"/>
      <c r="E813" s="64">
        <v>0.56000000000000005</v>
      </c>
      <c r="F813" s="10">
        <v>0.55000000000000004</v>
      </c>
      <c r="G813" s="10">
        <v>0.52</v>
      </c>
      <c r="I813" s="29" t="s">
        <v>224</v>
      </c>
      <c r="J813" s="29" t="s">
        <v>228</v>
      </c>
      <c r="K813" s="29" t="s">
        <v>225</v>
      </c>
    </row>
  </sheetData>
  <sheetProtection algorithmName="SHA-512" hashValue="9vuyu/IpQG+V15VQ53GT7OsThM1GRLg4/Z753gz2HQ0uoFYejHp9QntyEhA5N5YDs6Be1R52/voSmOpqqKF6Yw==" saltValue="Xs0JpmDQEmqPBZ6xF/tEcA==" spinCount="100000" sheet="1" objects="1" scenarios="1"/>
  <autoFilter ref="A3:G813"/>
  <mergeCells count="48">
    <mergeCell ref="A792:B792"/>
    <mergeCell ref="A799:B799"/>
    <mergeCell ref="A806:B806"/>
    <mergeCell ref="A751:B751"/>
    <mergeCell ref="A765:B765"/>
    <mergeCell ref="A758:B758"/>
    <mergeCell ref="A772:B772"/>
    <mergeCell ref="A785:B785"/>
    <mergeCell ref="A779:B779"/>
    <mergeCell ref="A742:B742"/>
    <mergeCell ref="A466:B466"/>
    <mergeCell ref="A491:B491"/>
    <mergeCell ref="A497:B497"/>
    <mergeCell ref="A522:B522"/>
    <mergeCell ref="A553:B553"/>
    <mergeCell ref="A584:B584"/>
    <mergeCell ref="A616:B616"/>
    <mergeCell ref="A644:B644"/>
    <mergeCell ref="A670:B670"/>
    <mergeCell ref="A696:B696"/>
    <mergeCell ref="A713:B713"/>
    <mergeCell ref="A438:B438"/>
    <mergeCell ref="A299:B299"/>
    <mergeCell ref="A252:B252"/>
    <mergeCell ref="A272:B272"/>
    <mergeCell ref="A293:B293"/>
    <mergeCell ref="A313:B313"/>
    <mergeCell ref="A326:B326"/>
    <mergeCell ref="A331:B331"/>
    <mergeCell ref="A341:B341"/>
    <mergeCell ref="A355:B355"/>
    <mergeCell ref="A382:B382"/>
    <mergeCell ref="A407:B407"/>
    <mergeCell ref="A237:B237"/>
    <mergeCell ref="A229:B229"/>
    <mergeCell ref="A110:B110"/>
    <mergeCell ref="A132:B132"/>
    <mergeCell ref="A136:B136"/>
    <mergeCell ref="A145:B145"/>
    <mergeCell ref="A181:B181"/>
    <mergeCell ref="A194:B194"/>
    <mergeCell ref="A205:B205"/>
    <mergeCell ref="A209:B209"/>
    <mergeCell ref="A2:B2"/>
    <mergeCell ref="A33:B33"/>
    <mergeCell ref="A52:B52"/>
    <mergeCell ref="A73:B73"/>
    <mergeCell ref="A97:B97"/>
  </mergeCells>
  <hyperlinks>
    <hyperlink ref="I1" location="'Table of Contents'!A1" display="Table of Contents"/>
    <hyperlink ref="J1" location="'Supplier List'!A1" display="Supplier List"/>
    <hyperlink ref="K1" location="'Category List'!A1" display="Category List"/>
    <hyperlink ref="I33" location="'Table of Contents'!A1" display="Table of Contents"/>
    <hyperlink ref="J33" location="'Supplier List'!A1" display="Supplier List"/>
    <hyperlink ref="K33" location="'Category List'!A1" display="Category List"/>
    <hyperlink ref="I73" location="'Table of Contents'!A1" display="Table of Contents"/>
    <hyperlink ref="J73" location="'Supplier List'!A1" display="Supplier List"/>
    <hyperlink ref="K73" location="'Category List'!A1" display="Category List"/>
    <hyperlink ref="I97" location="'Table of Contents'!A1" display="Table of Contents"/>
    <hyperlink ref="J97" location="'Supplier List'!A1" display="Supplier List"/>
    <hyperlink ref="K97" location="'Category List'!A1" display="Category List"/>
    <hyperlink ref="I52" location="'Table of Contents'!A1" display="Table of Contents"/>
    <hyperlink ref="J52" location="'Supplier List'!A1" display="Supplier List"/>
    <hyperlink ref="K52" location="'Category List'!A1" display="Category List"/>
    <hyperlink ref="I110" location="'Table of Contents'!A1" display="Table of Contents"/>
    <hyperlink ref="J110" location="'Supplier List'!A1" display="Supplier List"/>
    <hyperlink ref="K110" location="'Category List'!A1" display="Category List"/>
    <hyperlink ref="I132" location="'Table of Contents'!A1" display="Table of Contents"/>
    <hyperlink ref="J132" location="'Supplier List'!A1" display="Supplier List"/>
    <hyperlink ref="K132" location="'Category List'!A1" display="Category List"/>
    <hyperlink ref="I145" location="'Table of Contents'!A1" display="Table of Contents"/>
    <hyperlink ref="J145" location="'Supplier List'!A1" display="Supplier List"/>
    <hyperlink ref="K145" location="'Category List'!A1" display="Category List"/>
    <hyperlink ref="I181" location="'Table of Contents'!A1" display="Table of Contents"/>
    <hyperlink ref="J181" location="'Supplier List'!A1" display="Supplier List"/>
    <hyperlink ref="K181" location="'Category List'!A1" display="Category List"/>
    <hyperlink ref="I194" location="'Table of Contents'!A1" display="Table of Contents"/>
    <hyperlink ref="J194" location="'Supplier List'!A1" display="Supplier List"/>
    <hyperlink ref="K194" location="'Category List'!A1" display="Category List"/>
    <hyperlink ref="I209" location="'Table of Contents'!A1" display="Table of Contents"/>
    <hyperlink ref="J209" location="'Supplier List'!A1" display="Supplier List"/>
    <hyperlink ref="K209" location="'Category List'!A1" display="Category List"/>
    <hyperlink ref="I229" location="'Table of Contents'!A1" display="Table of Contents"/>
    <hyperlink ref="J229" location="'Supplier List'!A1" display="Supplier List"/>
    <hyperlink ref="K229" location="'Category List'!A1" display="Category List"/>
    <hyperlink ref="I252" location="'Table of Contents'!A1" display="Table of Contents"/>
    <hyperlink ref="J252" location="'Supplier List'!A1" display="Supplier List"/>
    <hyperlink ref="K252" location="'Category List'!A1" display="Category List"/>
    <hyperlink ref="I272" location="'Table of Contents'!A1" display="Table of Contents"/>
    <hyperlink ref="J272" location="'Supplier List'!A1" display="Supplier List"/>
    <hyperlink ref="K272" location="'Category List'!A1" display="Category List"/>
    <hyperlink ref="I299" location="'Table of Contents'!A1" display="Table of Contents"/>
    <hyperlink ref="J299" location="'Supplier List'!A1" display="Supplier List"/>
    <hyperlink ref="K299" location="'Category List'!A1" display="Category List"/>
    <hyperlink ref="I313" location="'Table of Contents'!A1" display="Table of Contents"/>
    <hyperlink ref="J313" location="'Supplier List'!A1" display="Supplier List"/>
    <hyperlink ref="K313" location="'Category List'!A1" display="Category List"/>
    <hyperlink ref="I326" location="'Table of Contents'!A1" display="Table of Contents"/>
    <hyperlink ref="J326" location="'Supplier List'!A1" display="Supplier List"/>
    <hyperlink ref="K326" location="'Category List'!A1" display="Category List"/>
    <hyperlink ref="I341" location="'Table of Contents'!A1" display="Table of Contents"/>
    <hyperlink ref="J341" location="'Supplier List'!A1" display="Supplier List"/>
    <hyperlink ref="K341" location="'Category List'!A1" display="Category List"/>
    <hyperlink ref="I355" location="'Table of Contents'!A1" display="Table of Contents"/>
    <hyperlink ref="J355" location="'Supplier List'!A1" display="Supplier List"/>
    <hyperlink ref="K355" location="'Category List'!A1" display="Category List"/>
    <hyperlink ref="I382" location="'Table of Contents'!A1" display="Table of Contents"/>
    <hyperlink ref="J382" location="'Supplier List'!A1" display="Supplier List"/>
    <hyperlink ref="K382" location="'Category List'!A1" display="Category List"/>
    <hyperlink ref="I407" location="'Table of Contents'!A1" display="Table of Contents"/>
    <hyperlink ref="J407" location="'Supplier List'!A1" display="Supplier List"/>
    <hyperlink ref="K407" location="'Category List'!A1" display="Category List"/>
    <hyperlink ref="I438" location="'Table of Contents'!A1" display="Table of Contents"/>
    <hyperlink ref="J438" location="'Supplier List'!A1" display="Supplier List"/>
    <hyperlink ref="K438" location="'Category List'!A1" display="Category List"/>
    <hyperlink ref="I466" location="'Table of Contents'!A1" display="Table of Contents"/>
    <hyperlink ref="J466" location="'Supplier List'!A1" display="Supplier List"/>
    <hyperlink ref="K466" location="'Category List'!A1" display="Category List"/>
    <hyperlink ref="I491" location="'Table of Contents'!A1" display="Table of Contents"/>
    <hyperlink ref="J491" location="'Supplier List'!A1" display="Supplier List"/>
    <hyperlink ref="K491" location="'Category List'!A1" display="Category List"/>
    <hyperlink ref="I522" location="'Table of Contents'!A1" display="Table of Contents"/>
    <hyperlink ref="J522" location="'Supplier List'!A1" display="Supplier List"/>
    <hyperlink ref="K522" location="'Category List'!A1" display="Category List"/>
    <hyperlink ref="I553" location="'Table of Contents'!A1" display="Table of Contents"/>
    <hyperlink ref="J553" location="'Supplier List'!A1" display="Supplier List"/>
    <hyperlink ref="K553" location="'Category List'!A1" display="Category List"/>
    <hyperlink ref="I584" location="'Table of Contents'!A1" display="Table of Contents"/>
    <hyperlink ref="J584" location="'Supplier List'!A1" display="Supplier List"/>
    <hyperlink ref="K584" location="'Category List'!A1" display="Category List"/>
    <hyperlink ref="I616" location="'Table of Contents'!A1" display="Table of Contents"/>
    <hyperlink ref="J616" location="'Supplier List'!A1" display="Supplier List"/>
    <hyperlink ref="K616" location="'Category List'!A1" display="Category List"/>
    <hyperlink ref="I644" location="'Table of Contents'!A1" display="Table of Contents"/>
    <hyperlink ref="J644" location="'Supplier List'!A1" display="Supplier List"/>
    <hyperlink ref="K644" location="'Category List'!A1" display="Category List"/>
    <hyperlink ref="I670" location="'Table of Contents'!A1" display="Table of Contents"/>
    <hyperlink ref="J670" location="'Supplier List'!A1" display="Supplier List"/>
    <hyperlink ref="K670" location="'Category List'!A1" display="Category List"/>
    <hyperlink ref="I696" location="'Table of Contents'!A1" display="Table of Contents"/>
    <hyperlink ref="J696" location="'Supplier List'!A1" display="Supplier List"/>
    <hyperlink ref="K696" location="'Category List'!A1" display="Category List"/>
    <hyperlink ref="I713" location="'Table of Contents'!A1" display="Table of Contents"/>
    <hyperlink ref="J713" location="'Supplier List'!A1" display="Supplier List"/>
    <hyperlink ref="K713" location="'Category List'!A1" display="Category List"/>
    <hyperlink ref="I742" location="'Table of Contents'!A1" display="Table of Contents"/>
    <hyperlink ref="J742" location="'Supplier List'!A1" display="Supplier List"/>
    <hyperlink ref="K742" location="'Category List'!A1" display="Category List"/>
    <hyperlink ref="I758" location="'Table of Contents'!A1" display="Table of Contents"/>
    <hyperlink ref="J758" location="'Supplier List'!A1" display="Supplier List"/>
    <hyperlink ref="K758" location="'Category List'!A1" display="Category List"/>
    <hyperlink ref="I772" location="'Table of Contents'!A1" display="Table of Contents"/>
    <hyperlink ref="J772" location="'Supplier List'!A1" display="Supplier List"/>
    <hyperlink ref="K772" location="'Category List'!A1" display="Category List"/>
    <hyperlink ref="I792" location="'Table of Contents'!A1" display="Table of Contents"/>
    <hyperlink ref="J792" location="'Supplier List'!A1" display="Supplier List"/>
    <hyperlink ref="K792" location="'Category List'!A1" display="Category List"/>
    <hyperlink ref="I813" location="'Table of Contents'!A1" display="Table of Contents"/>
    <hyperlink ref="J813" location="'Supplier List'!A1" display="Supplier List"/>
    <hyperlink ref="K813" location="'Category List'!A1" display="Category List"/>
    <hyperlink ref="C5" r:id="rId1"/>
    <hyperlink ref="C75" r:id="rId2"/>
    <hyperlink ref="C151" r:id="rId3"/>
    <hyperlink ref="C210" r:id="rId4"/>
    <hyperlink ref="C253" r:id="rId5"/>
    <hyperlink ref="C274" r:id="rId6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821"/>
  <sheetViews>
    <sheetView showRowColHeaders="0" topLeftCell="A403" zoomScaleNormal="100" workbookViewId="0">
      <selection activeCell="A412" sqref="A412"/>
    </sheetView>
  </sheetViews>
  <sheetFormatPr defaultRowHeight="15" x14ac:dyDescent="0.25"/>
  <cols>
    <col min="1" max="1" width="45.5703125" style="32" customWidth="1"/>
    <col min="2" max="2" width="10.28515625" customWidth="1"/>
    <col min="3" max="3" width="16.42578125" style="66" customWidth="1"/>
    <col min="4" max="4" width="18" style="66" customWidth="1"/>
    <col min="5" max="5" width="14.28515625" style="66" customWidth="1"/>
    <col min="7" max="7" width="16.7109375" bestFit="1" customWidth="1"/>
    <col min="8" max="8" width="11.85546875" bestFit="1" customWidth="1"/>
    <col min="9" max="9" width="12.28515625" bestFit="1" customWidth="1"/>
  </cols>
  <sheetData>
    <row r="1" spans="1:9" ht="23.25" x14ac:dyDescent="0.25">
      <c r="A1" s="47" t="s">
        <v>181</v>
      </c>
      <c r="B1" s="48"/>
      <c r="C1" s="44"/>
      <c r="D1" s="65"/>
      <c r="E1" s="65"/>
      <c r="G1" s="29" t="s">
        <v>224</v>
      </c>
      <c r="H1" s="29" t="s">
        <v>228</v>
      </c>
      <c r="I1" s="29" t="s">
        <v>225</v>
      </c>
    </row>
    <row r="2" spans="1:9" ht="60" x14ac:dyDescent="0.25">
      <c r="A2" s="49" t="s">
        <v>232</v>
      </c>
      <c r="B2" s="8" t="s">
        <v>9</v>
      </c>
      <c r="C2" s="42" t="s">
        <v>2</v>
      </c>
      <c r="D2" s="42" t="s">
        <v>3</v>
      </c>
      <c r="E2" s="42" t="s">
        <v>4</v>
      </c>
    </row>
    <row r="3" spans="1:9" x14ac:dyDescent="0.25">
      <c r="A3" s="50" t="s">
        <v>0</v>
      </c>
      <c r="B3" s="51">
        <v>1000</v>
      </c>
      <c r="C3" s="52">
        <v>0.5</v>
      </c>
      <c r="D3" s="53" t="s">
        <v>1</v>
      </c>
      <c r="E3" s="53">
        <f>(B3*C3)-B3</f>
        <v>-500</v>
      </c>
    </row>
    <row r="4" spans="1:9" x14ac:dyDescent="0.25">
      <c r="A4" s="33" t="s">
        <v>198</v>
      </c>
      <c r="B4" s="4"/>
      <c r="C4" s="43">
        <v>0.72</v>
      </c>
      <c r="D4" s="43">
        <v>0.7</v>
      </c>
      <c r="E4" s="43">
        <v>0.7</v>
      </c>
    </row>
    <row r="5" spans="1:9" x14ac:dyDescent="0.25">
      <c r="A5" s="33" t="s">
        <v>199</v>
      </c>
      <c r="B5" s="4"/>
      <c r="C5" s="43">
        <v>0.55000000000000004</v>
      </c>
      <c r="D5" s="43">
        <v>0.53</v>
      </c>
      <c r="E5" s="43">
        <v>0.5</v>
      </c>
    </row>
    <row r="6" spans="1:9" x14ac:dyDescent="0.25">
      <c r="A6" s="33" t="s">
        <v>5</v>
      </c>
      <c r="B6" s="4"/>
      <c r="C6" s="10">
        <v>0.47</v>
      </c>
      <c r="D6" s="10">
        <v>0.37</v>
      </c>
      <c r="E6" s="10">
        <v>0.27</v>
      </c>
    </row>
    <row r="7" spans="1:9" x14ac:dyDescent="0.25">
      <c r="A7" s="33" t="s">
        <v>283</v>
      </c>
      <c r="B7" s="4"/>
      <c r="C7" s="43">
        <v>0.53</v>
      </c>
      <c r="D7" s="43">
        <v>0.51</v>
      </c>
      <c r="E7" s="43">
        <v>0.49</v>
      </c>
    </row>
    <row r="8" spans="1:9" x14ac:dyDescent="0.25">
      <c r="A8" s="33" t="s">
        <v>7</v>
      </c>
      <c r="B8" s="4"/>
      <c r="C8" s="10">
        <v>0.52</v>
      </c>
      <c r="D8" s="10">
        <v>0.49</v>
      </c>
      <c r="E8" s="10">
        <v>0.47</v>
      </c>
    </row>
    <row r="9" spans="1:9" x14ac:dyDescent="0.25">
      <c r="A9" s="33" t="s">
        <v>205</v>
      </c>
      <c r="B9" s="4"/>
      <c r="C9" s="43">
        <v>0.63</v>
      </c>
      <c r="D9" s="43">
        <v>0.6</v>
      </c>
      <c r="E9" s="43">
        <v>0.56999999999999995</v>
      </c>
    </row>
    <row r="10" spans="1:9" x14ac:dyDescent="0.25">
      <c r="A10" s="33" t="s">
        <v>8</v>
      </c>
      <c r="B10" s="4"/>
      <c r="C10" s="10">
        <v>0.47</v>
      </c>
      <c r="D10" s="10">
        <v>0.44</v>
      </c>
      <c r="E10" s="10">
        <v>0.41</v>
      </c>
    </row>
    <row r="11" spans="1:9" x14ac:dyDescent="0.25">
      <c r="A11" s="33" t="s">
        <v>112</v>
      </c>
      <c r="B11" s="4"/>
      <c r="C11" s="43">
        <v>0.56999999999999995</v>
      </c>
      <c r="D11" s="43">
        <v>0.52</v>
      </c>
      <c r="E11" s="43">
        <v>0.47</v>
      </c>
    </row>
    <row r="12" spans="1:9" x14ac:dyDescent="0.25">
      <c r="A12" s="33" t="s">
        <v>113</v>
      </c>
      <c r="B12" s="4"/>
      <c r="C12" s="43">
        <v>0.65</v>
      </c>
      <c r="D12" s="43">
        <v>0.63</v>
      </c>
      <c r="E12" s="43">
        <v>0.61</v>
      </c>
    </row>
    <row r="13" spans="1:9" x14ac:dyDescent="0.25">
      <c r="A13" s="33" t="s">
        <v>114</v>
      </c>
      <c r="B13" s="4"/>
      <c r="C13" s="43">
        <v>0.65</v>
      </c>
      <c r="D13" s="43">
        <v>0.63</v>
      </c>
      <c r="E13" s="43">
        <v>0.61</v>
      </c>
    </row>
    <row r="14" spans="1:9" x14ac:dyDescent="0.25">
      <c r="A14" s="33" t="s">
        <v>194</v>
      </c>
      <c r="B14" s="4"/>
      <c r="C14" s="10">
        <v>0.54</v>
      </c>
      <c r="D14" s="10">
        <v>0.46</v>
      </c>
      <c r="E14" s="10">
        <v>0.46</v>
      </c>
    </row>
    <row r="15" spans="1:9" x14ac:dyDescent="0.25">
      <c r="A15" s="33" t="s">
        <v>284</v>
      </c>
      <c r="B15" s="4"/>
      <c r="C15" s="10">
        <v>0.59</v>
      </c>
      <c r="D15" s="10">
        <v>0.57999999999999996</v>
      </c>
      <c r="E15" s="10">
        <v>0.5</v>
      </c>
    </row>
    <row r="16" spans="1:9" x14ac:dyDescent="0.25">
      <c r="A16" s="33" t="s">
        <v>123</v>
      </c>
      <c r="B16" s="4"/>
      <c r="C16" s="43">
        <v>0.55000000000000004</v>
      </c>
      <c r="D16" s="43">
        <v>0.53</v>
      </c>
      <c r="E16" s="43">
        <v>0.5</v>
      </c>
    </row>
    <row r="17" spans="1:5" hidden="1" x14ac:dyDescent="0.25">
      <c r="A17" s="33" t="s">
        <v>127</v>
      </c>
      <c r="B17" s="4"/>
      <c r="C17" s="43"/>
      <c r="D17" s="43"/>
      <c r="E17" s="43"/>
    </row>
    <row r="18" spans="1:5" x14ac:dyDescent="0.25">
      <c r="A18" s="33" t="s">
        <v>128</v>
      </c>
      <c r="B18" s="4"/>
      <c r="C18" s="43">
        <v>0.54</v>
      </c>
      <c r="D18" s="43">
        <v>0.52</v>
      </c>
      <c r="E18" s="43">
        <v>0.5</v>
      </c>
    </row>
    <row r="19" spans="1:5" x14ac:dyDescent="0.25">
      <c r="A19" s="33" t="s">
        <v>131</v>
      </c>
      <c r="B19" s="4"/>
      <c r="C19" s="43">
        <v>0.55000000000000004</v>
      </c>
      <c r="D19" s="43">
        <v>0.52</v>
      </c>
      <c r="E19" s="43">
        <v>0.5</v>
      </c>
    </row>
    <row r="20" spans="1:5" x14ac:dyDescent="0.25">
      <c r="A20" s="33" t="s">
        <v>133</v>
      </c>
      <c r="B20" s="4"/>
      <c r="C20" s="43">
        <v>0.56000000000000005</v>
      </c>
      <c r="D20" s="43">
        <v>0.54</v>
      </c>
      <c r="E20" s="43">
        <v>0.52</v>
      </c>
    </row>
    <row r="21" spans="1:5" x14ac:dyDescent="0.25">
      <c r="A21" s="33" t="s">
        <v>136</v>
      </c>
      <c r="B21" s="4"/>
      <c r="C21" s="43">
        <v>0.47</v>
      </c>
      <c r="D21" s="43">
        <v>0.45</v>
      </c>
      <c r="E21" s="43">
        <v>0.42</v>
      </c>
    </row>
    <row r="22" spans="1:5" x14ac:dyDescent="0.25">
      <c r="A22" s="33" t="s">
        <v>138</v>
      </c>
      <c r="B22" s="4"/>
      <c r="C22" s="43">
        <v>0.5</v>
      </c>
      <c r="D22" s="43">
        <v>0.48</v>
      </c>
      <c r="E22" s="43">
        <v>0.46</v>
      </c>
    </row>
    <row r="23" spans="1:5" x14ac:dyDescent="0.25">
      <c r="A23" s="33" t="s">
        <v>144</v>
      </c>
      <c r="B23" s="4"/>
      <c r="C23" s="10">
        <v>0.56000000000000005</v>
      </c>
      <c r="D23" s="10">
        <v>0.54</v>
      </c>
      <c r="E23" s="10">
        <v>0.52</v>
      </c>
    </row>
    <row r="24" spans="1:5" x14ac:dyDescent="0.25">
      <c r="A24" s="33" t="s">
        <v>146</v>
      </c>
      <c r="B24" s="4"/>
      <c r="C24" s="43">
        <v>0.6</v>
      </c>
      <c r="D24" s="43">
        <v>0.59</v>
      </c>
      <c r="E24" s="43">
        <v>0.56999999999999995</v>
      </c>
    </row>
    <row r="25" spans="1:5" x14ac:dyDescent="0.25">
      <c r="A25" s="33" t="s">
        <v>148</v>
      </c>
      <c r="B25" s="4"/>
      <c r="C25" s="10">
        <v>0.52</v>
      </c>
      <c r="D25" s="10">
        <v>0.51</v>
      </c>
      <c r="E25" s="10">
        <v>0.49</v>
      </c>
    </row>
    <row r="26" spans="1:5" x14ac:dyDescent="0.25">
      <c r="A26" s="33" t="s">
        <v>150</v>
      </c>
      <c r="B26" s="4"/>
      <c r="C26" s="10">
        <v>0.55000000000000004</v>
      </c>
      <c r="D26" s="10">
        <v>0.53</v>
      </c>
      <c r="E26" s="10">
        <v>0.52</v>
      </c>
    </row>
    <row r="27" spans="1:5" x14ac:dyDescent="0.25">
      <c r="A27" s="33" t="s">
        <v>153</v>
      </c>
      <c r="B27" s="4"/>
      <c r="C27" s="10">
        <v>0.54</v>
      </c>
      <c r="D27" s="10">
        <v>0.47</v>
      </c>
      <c r="E27" s="10">
        <v>0.45</v>
      </c>
    </row>
    <row r="28" spans="1:5" x14ac:dyDescent="0.25">
      <c r="A28" s="33" t="s">
        <v>156</v>
      </c>
      <c r="B28" s="4"/>
      <c r="C28" s="43">
        <v>0.54</v>
      </c>
      <c r="D28" s="43">
        <v>0.51</v>
      </c>
      <c r="E28" s="43">
        <v>0.49</v>
      </c>
    </row>
    <row r="29" spans="1:5" x14ac:dyDescent="0.25">
      <c r="A29" s="33" t="s">
        <v>166</v>
      </c>
      <c r="B29" s="4"/>
      <c r="C29" s="43">
        <v>0.54</v>
      </c>
      <c r="D29" s="43">
        <v>0.53</v>
      </c>
      <c r="E29" s="43">
        <v>0.51</v>
      </c>
    </row>
    <row r="30" spans="1:5" x14ac:dyDescent="0.25">
      <c r="A30" s="33" t="s">
        <v>168</v>
      </c>
      <c r="B30" s="4"/>
      <c r="C30" s="43">
        <v>0.62</v>
      </c>
      <c r="D30" s="43">
        <v>0.61</v>
      </c>
      <c r="E30" s="43">
        <v>0.57999999999999996</v>
      </c>
    </row>
    <row r="31" spans="1:5" x14ac:dyDescent="0.25">
      <c r="A31" s="33" t="s">
        <v>169</v>
      </c>
      <c r="B31" s="4"/>
      <c r="C31" s="43">
        <v>0.61</v>
      </c>
      <c r="D31" s="43">
        <v>0.57999999999999996</v>
      </c>
      <c r="E31" s="43">
        <v>0.54</v>
      </c>
    </row>
    <row r="32" spans="1:5" x14ac:dyDescent="0.25">
      <c r="A32" s="33" t="s">
        <v>172</v>
      </c>
      <c r="B32" s="4"/>
      <c r="C32" s="43">
        <v>0.54</v>
      </c>
      <c r="D32" s="43">
        <v>0.52</v>
      </c>
      <c r="E32" s="43">
        <v>0.49</v>
      </c>
    </row>
    <row r="33" spans="1:9" x14ac:dyDescent="0.25">
      <c r="A33" s="33" t="s">
        <v>174</v>
      </c>
      <c r="B33" s="4"/>
      <c r="C33" s="43">
        <v>0.61</v>
      </c>
      <c r="D33" s="43">
        <v>0.59</v>
      </c>
      <c r="E33" s="43">
        <v>0.56999999999999995</v>
      </c>
    </row>
    <row r="34" spans="1:9" ht="36" customHeight="1" x14ac:dyDescent="0.25">
      <c r="A34" s="106" t="s">
        <v>233</v>
      </c>
      <c r="B34" s="106"/>
      <c r="C34" s="42" t="s">
        <v>2</v>
      </c>
      <c r="D34" s="42" t="s">
        <v>3</v>
      </c>
      <c r="E34" s="42" t="s">
        <v>4</v>
      </c>
      <c r="G34" s="29" t="s">
        <v>224</v>
      </c>
      <c r="H34" s="29" t="s">
        <v>228</v>
      </c>
      <c r="I34" s="29" t="s">
        <v>225</v>
      </c>
    </row>
    <row r="35" spans="1:9" x14ac:dyDescent="0.25">
      <c r="A35" s="107" t="s">
        <v>205</v>
      </c>
      <c r="B35" s="107"/>
      <c r="C35" s="10">
        <v>0.63</v>
      </c>
      <c r="D35" s="10">
        <v>0.6</v>
      </c>
      <c r="E35" s="10">
        <v>0.56999999999999995</v>
      </c>
    </row>
    <row r="36" spans="1:9" x14ac:dyDescent="0.25">
      <c r="A36" s="107" t="s">
        <v>8</v>
      </c>
      <c r="B36" s="107"/>
      <c r="C36" s="10">
        <v>0.47</v>
      </c>
      <c r="D36" s="10">
        <v>0.44</v>
      </c>
      <c r="E36" s="10">
        <v>0.41</v>
      </c>
    </row>
    <row r="37" spans="1:9" x14ac:dyDescent="0.25">
      <c r="A37" s="107" t="s">
        <v>113</v>
      </c>
      <c r="B37" s="107"/>
      <c r="C37" s="43">
        <v>0.64</v>
      </c>
      <c r="D37" s="43">
        <v>0.63</v>
      </c>
      <c r="E37" s="43">
        <v>0.6</v>
      </c>
    </row>
    <row r="38" spans="1:9" x14ac:dyDescent="0.25">
      <c r="A38" s="107" t="s">
        <v>286</v>
      </c>
      <c r="B38" s="107"/>
      <c r="C38" s="43">
        <v>0.55000000000000004</v>
      </c>
      <c r="D38" s="43">
        <v>0.53</v>
      </c>
      <c r="E38" s="43">
        <v>0.5</v>
      </c>
    </row>
    <row r="39" spans="1:9" x14ac:dyDescent="0.25">
      <c r="A39" s="107" t="s">
        <v>123</v>
      </c>
      <c r="B39" s="107"/>
      <c r="C39" s="10">
        <v>0.55000000000000004</v>
      </c>
      <c r="D39" s="10">
        <v>0.53</v>
      </c>
      <c r="E39" s="10">
        <v>0.5</v>
      </c>
    </row>
    <row r="40" spans="1:9" x14ac:dyDescent="0.25">
      <c r="A40" s="107" t="s">
        <v>131</v>
      </c>
      <c r="B40" s="107"/>
      <c r="C40" s="43">
        <v>0.52</v>
      </c>
      <c r="D40" s="43">
        <v>0.5</v>
      </c>
      <c r="E40" s="43">
        <v>0.5</v>
      </c>
    </row>
    <row r="41" spans="1:9" x14ac:dyDescent="0.25">
      <c r="A41" s="107" t="s">
        <v>133</v>
      </c>
      <c r="B41" s="107"/>
      <c r="C41" s="43">
        <v>0.56000000000000005</v>
      </c>
      <c r="D41" s="43">
        <v>0.54</v>
      </c>
      <c r="E41" s="43">
        <v>0.52</v>
      </c>
    </row>
    <row r="42" spans="1:9" x14ac:dyDescent="0.25">
      <c r="A42" s="107" t="s">
        <v>135</v>
      </c>
      <c r="B42" s="107"/>
      <c r="C42" s="43">
        <v>0.62</v>
      </c>
      <c r="D42" s="43">
        <v>0.61</v>
      </c>
      <c r="E42" s="43">
        <v>0.6</v>
      </c>
    </row>
    <row r="43" spans="1:9" x14ac:dyDescent="0.25">
      <c r="A43" s="107" t="s">
        <v>136</v>
      </c>
      <c r="B43" s="107"/>
      <c r="C43" s="43">
        <v>0.51</v>
      </c>
      <c r="D43" s="43">
        <v>0.49</v>
      </c>
      <c r="E43" s="43">
        <v>0.46</v>
      </c>
    </row>
    <row r="44" spans="1:9" x14ac:dyDescent="0.25">
      <c r="A44" s="107" t="s">
        <v>285</v>
      </c>
      <c r="B44" s="107"/>
      <c r="C44" s="43">
        <v>0.51</v>
      </c>
      <c r="D44" s="43">
        <v>0.5</v>
      </c>
      <c r="E44" s="43">
        <v>0.49</v>
      </c>
    </row>
    <row r="45" spans="1:9" x14ac:dyDescent="0.25">
      <c r="A45" s="107" t="s">
        <v>143</v>
      </c>
      <c r="B45" s="107"/>
      <c r="C45" s="43">
        <v>0.79</v>
      </c>
      <c r="D45" s="43">
        <v>0.78</v>
      </c>
      <c r="E45" s="43">
        <v>0.77</v>
      </c>
    </row>
    <row r="46" spans="1:9" x14ac:dyDescent="0.25">
      <c r="A46" s="107" t="s">
        <v>144</v>
      </c>
      <c r="B46" s="107"/>
      <c r="C46" s="43">
        <v>0.56000000000000005</v>
      </c>
      <c r="D46" s="43">
        <v>0.54</v>
      </c>
      <c r="E46" s="43">
        <v>0.52</v>
      </c>
    </row>
    <row r="47" spans="1:9" x14ac:dyDescent="0.25">
      <c r="A47" s="107" t="s">
        <v>150</v>
      </c>
      <c r="B47" s="107"/>
      <c r="C47" s="43">
        <v>0.55000000000000004</v>
      </c>
      <c r="D47" s="43">
        <v>0.53</v>
      </c>
      <c r="E47" s="43">
        <v>0.52</v>
      </c>
    </row>
    <row r="48" spans="1:9" x14ac:dyDescent="0.25">
      <c r="A48" s="107" t="s">
        <v>166</v>
      </c>
      <c r="B48" s="107"/>
      <c r="C48" s="43">
        <v>0.54</v>
      </c>
      <c r="D48" s="43">
        <v>0.53</v>
      </c>
      <c r="E48" s="43">
        <v>0.51</v>
      </c>
    </row>
    <row r="49" spans="1:9" x14ac:dyDescent="0.25">
      <c r="A49" s="107" t="s">
        <v>169</v>
      </c>
      <c r="B49" s="107"/>
      <c r="C49" s="43">
        <v>0.69</v>
      </c>
      <c r="D49" s="43">
        <v>0.67</v>
      </c>
      <c r="E49" s="43">
        <v>0.64</v>
      </c>
    </row>
    <row r="50" spans="1:9" x14ac:dyDescent="0.25">
      <c r="A50" s="107" t="s">
        <v>172</v>
      </c>
      <c r="B50" s="107"/>
      <c r="C50" s="43">
        <v>0.54</v>
      </c>
      <c r="D50" s="43">
        <v>0.52</v>
      </c>
      <c r="E50" s="43">
        <v>0.49</v>
      </c>
    </row>
    <row r="51" spans="1:9" x14ac:dyDescent="0.25">
      <c r="A51" s="107" t="s">
        <v>174</v>
      </c>
      <c r="B51" s="107"/>
      <c r="C51" s="43">
        <v>0.65</v>
      </c>
      <c r="D51" s="43">
        <v>0.63</v>
      </c>
      <c r="E51" s="43">
        <v>0.6</v>
      </c>
    </row>
    <row r="52" spans="1:9" x14ac:dyDescent="0.25">
      <c r="A52" s="107" t="s">
        <v>180</v>
      </c>
      <c r="B52" s="107"/>
      <c r="C52" s="43">
        <v>0.28999999999999998</v>
      </c>
      <c r="D52" s="43">
        <v>0.2</v>
      </c>
      <c r="E52" s="43">
        <v>0.1</v>
      </c>
    </row>
    <row r="53" spans="1:9" ht="47.25" customHeight="1" x14ac:dyDescent="0.25">
      <c r="A53" s="106" t="s">
        <v>234</v>
      </c>
      <c r="B53" s="106"/>
      <c r="C53" s="42" t="s">
        <v>2</v>
      </c>
      <c r="D53" s="42" t="s">
        <v>3</v>
      </c>
      <c r="E53" s="42" t="s">
        <v>4</v>
      </c>
      <c r="G53" s="29" t="s">
        <v>224</v>
      </c>
      <c r="H53" s="29" t="s">
        <v>228</v>
      </c>
      <c r="I53" s="29" t="s">
        <v>225</v>
      </c>
    </row>
    <row r="54" spans="1:9" x14ac:dyDescent="0.25">
      <c r="A54" s="33" t="s">
        <v>199</v>
      </c>
      <c r="B54" s="33"/>
      <c r="C54" s="43">
        <v>0.55000000000000004</v>
      </c>
      <c r="D54" s="43">
        <v>0.53</v>
      </c>
      <c r="E54" s="43">
        <v>0.5</v>
      </c>
    </row>
    <row r="55" spans="1:9" x14ac:dyDescent="0.25">
      <c r="A55" s="33" t="s">
        <v>283</v>
      </c>
      <c r="B55" s="33"/>
      <c r="C55" s="43">
        <v>0.53</v>
      </c>
      <c r="D55" s="43">
        <v>0.51</v>
      </c>
      <c r="E55" s="43">
        <v>0.49</v>
      </c>
    </row>
    <row r="56" spans="1:9" x14ac:dyDescent="0.25">
      <c r="A56" s="33" t="s">
        <v>7</v>
      </c>
      <c r="B56" s="33"/>
      <c r="C56" s="10">
        <v>0.52</v>
      </c>
      <c r="D56" s="10">
        <v>0.49</v>
      </c>
      <c r="E56" s="10">
        <v>0.47</v>
      </c>
    </row>
    <row r="57" spans="1:9" x14ac:dyDescent="0.25">
      <c r="A57" s="33" t="s">
        <v>8</v>
      </c>
      <c r="B57" s="33"/>
      <c r="C57" s="10">
        <v>0.47</v>
      </c>
      <c r="D57" s="10">
        <v>0.44</v>
      </c>
      <c r="E57" s="10">
        <v>0.41</v>
      </c>
    </row>
    <row r="58" spans="1:9" x14ac:dyDescent="0.25">
      <c r="A58" s="33" t="s">
        <v>113</v>
      </c>
      <c r="B58" s="33"/>
      <c r="C58" s="43">
        <v>0.55000000000000004</v>
      </c>
      <c r="D58" s="43">
        <v>0.54</v>
      </c>
      <c r="E58" s="43">
        <v>0.51</v>
      </c>
    </row>
    <row r="59" spans="1:9" x14ac:dyDescent="0.25">
      <c r="A59" s="33" t="s">
        <v>114</v>
      </c>
      <c r="B59" s="33"/>
      <c r="C59" s="43">
        <f>'Suppliers % Discount'!C302</f>
        <v>0.49</v>
      </c>
      <c r="D59" s="43">
        <f>'Suppliers % Discount'!D302</f>
        <v>0.48</v>
      </c>
      <c r="E59" s="43">
        <f>'Suppliers % Discount'!E302</f>
        <v>0.47</v>
      </c>
    </row>
    <row r="60" spans="1:9" x14ac:dyDescent="0.25">
      <c r="A60" s="33" t="s">
        <v>128</v>
      </c>
      <c r="B60" s="33"/>
      <c r="C60" s="10">
        <v>0.54</v>
      </c>
      <c r="D60" s="10">
        <v>0.52</v>
      </c>
      <c r="E60" s="10">
        <v>0.5</v>
      </c>
    </row>
    <row r="61" spans="1:9" x14ac:dyDescent="0.25">
      <c r="A61" s="33" t="s">
        <v>133</v>
      </c>
      <c r="B61" s="33"/>
      <c r="C61" s="43">
        <f>'Suppliers % Discount'!C462</f>
        <v>0.56000000000000005</v>
      </c>
      <c r="D61" s="43">
        <f>'Suppliers % Discount'!D462</f>
        <v>0.54</v>
      </c>
      <c r="E61" s="43">
        <f>'Suppliers % Discount'!E462</f>
        <v>0.52</v>
      </c>
    </row>
    <row r="62" spans="1:9" x14ac:dyDescent="0.25">
      <c r="A62" s="33" t="s">
        <v>135</v>
      </c>
      <c r="B62" s="33"/>
      <c r="C62" s="43">
        <f>'Suppliers % Discount'!C489</f>
        <v>0.62</v>
      </c>
      <c r="D62" s="43">
        <f>'Suppliers % Discount'!D489</f>
        <v>0.61</v>
      </c>
      <c r="E62" s="43">
        <f>'Suppliers % Discount'!E489</f>
        <v>0.6</v>
      </c>
    </row>
    <row r="63" spans="1:9" x14ac:dyDescent="0.25">
      <c r="A63" s="33" t="s">
        <v>136</v>
      </c>
      <c r="B63" s="33"/>
      <c r="C63" s="43">
        <f>'Suppliers % Discount'!C509</f>
        <v>0.47</v>
      </c>
      <c r="D63" s="43">
        <f>'Suppliers % Discount'!D509</f>
        <v>0.45</v>
      </c>
      <c r="E63" s="43">
        <f>'Suppliers % Discount'!E509</f>
        <v>0.42</v>
      </c>
    </row>
    <row r="64" spans="1:9" x14ac:dyDescent="0.25">
      <c r="A64" s="33" t="s">
        <v>138</v>
      </c>
      <c r="B64" s="33"/>
      <c r="C64" s="43">
        <v>0.5</v>
      </c>
      <c r="D64" s="43">
        <v>0.48</v>
      </c>
      <c r="E64" s="43">
        <v>0.46</v>
      </c>
    </row>
    <row r="65" spans="1:9" x14ac:dyDescent="0.25">
      <c r="A65" s="33" t="s">
        <v>144</v>
      </c>
      <c r="B65" s="33"/>
      <c r="C65" s="10">
        <v>0.56000000000000005</v>
      </c>
      <c r="D65" s="10">
        <v>0.54</v>
      </c>
      <c r="E65" s="10">
        <v>0.52</v>
      </c>
    </row>
    <row r="66" spans="1:9" x14ac:dyDescent="0.25">
      <c r="A66" s="33" t="s">
        <v>146</v>
      </c>
      <c r="B66" s="33"/>
      <c r="C66" s="10">
        <v>0.6</v>
      </c>
      <c r="D66" s="10">
        <v>0.59</v>
      </c>
      <c r="E66" s="10">
        <v>0.56999999999999995</v>
      </c>
    </row>
    <row r="67" spans="1:9" x14ac:dyDescent="0.25">
      <c r="A67" s="33" t="s">
        <v>150</v>
      </c>
      <c r="B67" s="33"/>
      <c r="C67" s="10">
        <v>0.55000000000000004</v>
      </c>
      <c r="D67" s="10">
        <v>0.53</v>
      </c>
      <c r="E67" s="10">
        <v>0.52</v>
      </c>
    </row>
    <row r="68" spans="1:9" x14ac:dyDescent="0.25">
      <c r="A68" s="33" t="s">
        <v>156</v>
      </c>
      <c r="B68" s="33"/>
      <c r="C68" s="10">
        <v>0.54</v>
      </c>
      <c r="D68" s="10">
        <v>0.51</v>
      </c>
      <c r="E68" s="10">
        <v>0.49</v>
      </c>
    </row>
    <row r="69" spans="1:9" x14ac:dyDescent="0.25">
      <c r="A69" s="33" t="s">
        <v>166</v>
      </c>
      <c r="B69" s="33"/>
      <c r="C69" s="43">
        <f>'Suppliers % Discount'!C798</f>
        <v>0.54</v>
      </c>
      <c r="D69" s="43">
        <f>'Suppliers % Discount'!D798</f>
        <v>0.53</v>
      </c>
      <c r="E69" s="43">
        <f>'Suppliers % Discount'!E798</f>
        <v>0.51</v>
      </c>
    </row>
    <row r="70" spans="1:9" x14ac:dyDescent="0.25">
      <c r="A70" s="33" t="s">
        <v>168</v>
      </c>
      <c r="B70" s="33"/>
      <c r="C70" s="43">
        <f>'Suppliers % Discount'!C833</f>
        <v>0.56000000000000005</v>
      </c>
      <c r="D70" s="43">
        <f>'Suppliers % Discount'!D833</f>
        <v>0.55000000000000004</v>
      </c>
      <c r="E70" s="43">
        <f>'Suppliers % Discount'!E833</f>
        <v>0.51</v>
      </c>
    </row>
    <row r="71" spans="1:9" x14ac:dyDescent="0.25">
      <c r="A71" s="33" t="s">
        <v>169</v>
      </c>
      <c r="B71" s="33"/>
      <c r="C71" s="43">
        <f>'Suppliers % Discount'!C857</f>
        <v>0.53</v>
      </c>
      <c r="D71" s="43">
        <f>'Suppliers % Discount'!D857</f>
        <v>0.5</v>
      </c>
      <c r="E71" s="43">
        <f>'Suppliers % Discount'!E857</f>
        <v>0.45</v>
      </c>
    </row>
    <row r="72" spans="1:9" x14ac:dyDescent="0.25">
      <c r="A72" s="33" t="s">
        <v>171</v>
      </c>
      <c r="B72" s="33"/>
      <c r="C72" s="43">
        <f>'Suppliers % Discount'!C888</f>
        <v>0.51</v>
      </c>
      <c r="D72" s="43">
        <f>'Suppliers % Discount'!D888</f>
        <v>0.5</v>
      </c>
      <c r="E72" s="43">
        <f>'Suppliers % Discount'!E888</f>
        <v>0.48</v>
      </c>
    </row>
    <row r="73" spans="1:9" x14ac:dyDescent="0.25">
      <c r="A73" s="33" t="s">
        <v>172</v>
      </c>
      <c r="B73" s="33"/>
      <c r="C73" s="43">
        <v>0.54</v>
      </c>
      <c r="D73" s="43">
        <v>0.52</v>
      </c>
      <c r="E73" s="43">
        <v>0.49</v>
      </c>
    </row>
    <row r="74" spans="1:9" ht="39.75" customHeight="1" x14ac:dyDescent="0.25">
      <c r="A74" s="106" t="s">
        <v>235</v>
      </c>
      <c r="B74" s="106"/>
      <c r="C74" s="42" t="s">
        <v>2</v>
      </c>
      <c r="D74" s="42" t="s">
        <v>3</v>
      </c>
      <c r="E74" s="42" t="s">
        <v>4</v>
      </c>
      <c r="G74" s="29" t="s">
        <v>224</v>
      </c>
      <c r="H74" s="29" t="s">
        <v>228</v>
      </c>
      <c r="I74" s="29" t="s">
        <v>225</v>
      </c>
    </row>
    <row r="75" spans="1:9" x14ac:dyDescent="0.25">
      <c r="A75" s="33" t="s">
        <v>198</v>
      </c>
      <c r="B75" s="33"/>
      <c r="C75" s="43">
        <v>0.72</v>
      </c>
      <c r="D75" s="43">
        <v>0.7</v>
      </c>
      <c r="E75" s="43">
        <v>0.7</v>
      </c>
    </row>
    <row r="76" spans="1:9" x14ac:dyDescent="0.25">
      <c r="A76" s="33" t="s">
        <v>199</v>
      </c>
      <c r="B76" s="33"/>
      <c r="C76" s="43">
        <v>0.55000000000000004</v>
      </c>
      <c r="D76" s="43">
        <v>0.53</v>
      </c>
      <c r="E76" s="43">
        <v>0.5</v>
      </c>
    </row>
    <row r="77" spans="1:9" x14ac:dyDescent="0.25">
      <c r="A77" s="33" t="s">
        <v>5</v>
      </c>
      <c r="B77" s="33"/>
      <c r="C77" s="10">
        <v>0.47</v>
      </c>
      <c r="D77" s="10">
        <v>0.37</v>
      </c>
      <c r="E77" s="10">
        <v>0.27</v>
      </c>
    </row>
    <row r="78" spans="1:9" x14ac:dyDescent="0.25">
      <c r="A78" s="33" t="s">
        <v>7</v>
      </c>
      <c r="B78" s="33"/>
      <c r="C78" s="10">
        <v>0.52</v>
      </c>
      <c r="D78" s="10">
        <v>0.49</v>
      </c>
      <c r="E78" s="10">
        <v>0.47</v>
      </c>
    </row>
    <row r="79" spans="1:9" x14ac:dyDescent="0.25">
      <c r="A79" s="33" t="s">
        <v>205</v>
      </c>
      <c r="B79" s="33"/>
      <c r="C79" s="43">
        <v>0.63</v>
      </c>
      <c r="D79" s="43">
        <v>0.6</v>
      </c>
      <c r="E79" s="43">
        <v>0.56999999999999995</v>
      </c>
    </row>
    <row r="80" spans="1:9" x14ac:dyDescent="0.25">
      <c r="A80" s="33" t="s">
        <v>8</v>
      </c>
      <c r="B80" s="33"/>
      <c r="C80" s="10">
        <v>0.47</v>
      </c>
      <c r="D80" s="10">
        <v>0.44</v>
      </c>
      <c r="E80" s="10">
        <v>0.41</v>
      </c>
    </row>
    <row r="81" spans="1:5" x14ac:dyDescent="0.25">
      <c r="A81" s="33" t="s">
        <v>112</v>
      </c>
      <c r="B81" s="33"/>
      <c r="C81" s="43">
        <v>0.56999999999999995</v>
      </c>
      <c r="D81" s="43">
        <v>0.52</v>
      </c>
      <c r="E81" s="43">
        <v>0.47</v>
      </c>
    </row>
    <row r="82" spans="1:5" x14ac:dyDescent="0.25">
      <c r="A82" s="33" t="s">
        <v>113</v>
      </c>
      <c r="B82" s="33"/>
      <c r="C82" s="43">
        <v>0.53</v>
      </c>
      <c r="D82" s="43">
        <v>0.52</v>
      </c>
      <c r="E82" s="43">
        <v>0.49</v>
      </c>
    </row>
    <row r="83" spans="1:5" x14ac:dyDescent="0.25">
      <c r="A83" s="33" t="s">
        <v>114</v>
      </c>
      <c r="B83" s="33"/>
      <c r="C83" s="43">
        <f>'Suppliers % Discount'!C303</f>
        <v>0.65</v>
      </c>
      <c r="D83" s="43">
        <f>'Suppliers % Discount'!D303</f>
        <v>0.63</v>
      </c>
      <c r="E83" s="43">
        <f>'Suppliers % Discount'!E303</f>
        <v>0.61</v>
      </c>
    </row>
    <row r="84" spans="1:5" x14ac:dyDescent="0.25">
      <c r="A84" s="33" t="s">
        <v>194</v>
      </c>
      <c r="B84" s="33"/>
      <c r="C84" s="10">
        <v>0.54</v>
      </c>
      <c r="D84" s="10">
        <v>0.46</v>
      </c>
      <c r="E84" s="10">
        <v>0.46</v>
      </c>
    </row>
    <row r="85" spans="1:5" x14ac:dyDescent="0.25">
      <c r="A85" s="33" t="s">
        <v>121</v>
      </c>
      <c r="B85" s="33"/>
      <c r="C85" s="43">
        <f>'Suppliers % Discount'!C381</f>
        <v>0.57999999999999996</v>
      </c>
      <c r="D85" s="43">
        <f>'Suppliers % Discount'!D381</f>
        <v>0.55000000000000004</v>
      </c>
      <c r="E85" s="43">
        <f>'Suppliers % Discount'!E381</f>
        <v>0.53</v>
      </c>
    </row>
    <row r="86" spans="1:5" x14ac:dyDescent="0.25">
      <c r="A86" s="33" t="s">
        <v>128</v>
      </c>
      <c r="B86" s="33"/>
      <c r="C86" s="10">
        <v>0.54</v>
      </c>
      <c r="D86" s="10">
        <v>0.52</v>
      </c>
      <c r="E86" s="10">
        <v>0.5</v>
      </c>
    </row>
    <row r="87" spans="1:5" x14ac:dyDescent="0.25">
      <c r="A87" s="33" t="s">
        <v>133</v>
      </c>
      <c r="B87" s="33"/>
      <c r="C87" s="43">
        <f>'Suppliers % Discount'!C463</f>
        <v>0.56000000000000005</v>
      </c>
      <c r="D87" s="43">
        <f>'Suppliers % Discount'!D463</f>
        <v>0.54</v>
      </c>
      <c r="E87" s="43">
        <f>'Suppliers % Discount'!E463</f>
        <v>0.52</v>
      </c>
    </row>
    <row r="88" spans="1:5" x14ac:dyDescent="0.25">
      <c r="A88" s="33" t="s">
        <v>136</v>
      </c>
      <c r="B88" s="33"/>
      <c r="C88" s="43">
        <f>'Suppliers % Discount'!C510</f>
        <v>0.47</v>
      </c>
      <c r="D88" s="43">
        <f>'Suppliers % Discount'!D510</f>
        <v>0.45</v>
      </c>
      <c r="E88" s="43">
        <f>'Suppliers % Discount'!E510</f>
        <v>0.42</v>
      </c>
    </row>
    <row r="89" spans="1:5" x14ac:dyDescent="0.25">
      <c r="A89" s="33" t="s">
        <v>138</v>
      </c>
      <c r="B89" s="33"/>
      <c r="C89" s="43">
        <v>0.5</v>
      </c>
      <c r="D89" s="43">
        <v>0.48</v>
      </c>
      <c r="E89" s="43">
        <v>0.46</v>
      </c>
    </row>
    <row r="90" spans="1:5" x14ac:dyDescent="0.25">
      <c r="A90" s="33" t="s">
        <v>148</v>
      </c>
      <c r="B90" s="33"/>
      <c r="C90" s="10">
        <v>0.52</v>
      </c>
      <c r="D90" s="10">
        <v>0.51</v>
      </c>
      <c r="E90" s="10">
        <v>0.49</v>
      </c>
    </row>
    <row r="91" spans="1:5" x14ac:dyDescent="0.25">
      <c r="A91" s="33" t="s">
        <v>150</v>
      </c>
      <c r="B91" s="33"/>
      <c r="C91" s="10">
        <v>0.55000000000000004</v>
      </c>
      <c r="D91" s="10">
        <v>0.53</v>
      </c>
      <c r="E91" s="10">
        <v>0.52</v>
      </c>
    </row>
    <row r="92" spans="1:5" x14ac:dyDescent="0.25">
      <c r="A92" s="33" t="s">
        <v>153</v>
      </c>
      <c r="B92" s="33"/>
      <c r="C92" s="10">
        <v>0.54</v>
      </c>
      <c r="D92" s="10">
        <v>0.47</v>
      </c>
      <c r="E92" s="10">
        <v>0.45</v>
      </c>
    </row>
    <row r="93" spans="1:5" x14ac:dyDescent="0.25">
      <c r="A93" s="33" t="s">
        <v>156</v>
      </c>
      <c r="B93" s="33"/>
      <c r="C93" s="43">
        <v>0.54</v>
      </c>
      <c r="D93" s="43">
        <v>0.51</v>
      </c>
      <c r="E93" s="43">
        <v>0.49</v>
      </c>
    </row>
    <row r="94" spans="1:5" x14ac:dyDescent="0.25">
      <c r="A94" s="33" t="s">
        <v>158</v>
      </c>
      <c r="B94" s="33"/>
      <c r="C94" s="43">
        <f>'Suppliers % Discount'!C742</f>
        <v>0.56999999999999995</v>
      </c>
      <c r="D94" s="43">
        <f>'Suppliers % Discount'!D742</f>
        <v>0.55000000000000004</v>
      </c>
      <c r="E94" s="43">
        <f>'Suppliers % Discount'!E742</f>
        <v>0.53</v>
      </c>
    </row>
    <row r="95" spans="1:5" x14ac:dyDescent="0.25">
      <c r="A95" s="33" t="s">
        <v>166</v>
      </c>
      <c r="B95" s="33"/>
      <c r="C95" s="43">
        <f>'Suppliers % Discount'!C799</f>
        <v>0.54</v>
      </c>
      <c r="D95" s="43">
        <f>'Suppliers % Discount'!D799</f>
        <v>0.53</v>
      </c>
      <c r="E95" s="43">
        <f>'Suppliers % Discount'!E799</f>
        <v>0.51</v>
      </c>
    </row>
    <row r="96" spans="1:5" x14ac:dyDescent="0.25">
      <c r="A96" s="33" t="s">
        <v>168</v>
      </c>
      <c r="B96" s="33"/>
      <c r="C96" s="43">
        <f>'Suppliers % Discount'!C834</f>
        <v>0.62</v>
      </c>
      <c r="D96" s="43">
        <f>'Suppliers % Discount'!D834</f>
        <v>0.61</v>
      </c>
      <c r="E96" s="43">
        <f>'Suppliers % Discount'!E834</f>
        <v>0.57999999999999996</v>
      </c>
    </row>
    <row r="97" spans="1:9" x14ac:dyDescent="0.25">
      <c r="A97" s="33" t="s">
        <v>172</v>
      </c>
      <c r="B97" s="33"/>
      <c r="C97" s="43">
        <v>0.54</v>
      </c>
      <c r="D97" s="43">
        <v>0.52</v>
      </c>
      <c r="E97" s="43">
        <v>0.49</v>
      </c>
    </row>
    <row r="98" spans="1:9" ht="33" customHeight="1" x14ac:dyDescent="0.25">
      <c r="A98" s="106" t="s">
        <v>236</v>
      </c>
      <c r="B98" s="106"/>
      <c r="C98" s="42" t="s">
        <v>2</v>
      </c>
      <c r="D98" s="42" t="s">
        <v>3</v>
      </c>
      <c r="E98" s="42" t="s">
        <v>4</v>
      </c>
      <c r="G98" s="29" t="s">
        <v>224</v>
      </c>
      <c r="H98" s="29" t="s">
        <v>228</v>
      </c>
      <c r="I98" s="29" t="s">
        <v>225</v>
      </c>
    </row>
    <row r="99" spans="1:9" x14ac:dyDescent="0.25">
      <c r="A99" s="33" t="s">
        <v>8</v>
      </c>
      <c r="B99" s="33"/>
      <c r="C99" s="10">
        <v>0.47</v>
      </c>
      <c r="D99" s="10">
        <v>0.44</v>
      </c>
      <c r="E99" s="10">
        <v>0.41</v>
      </c>
    </row>
    <row r="100" spans="1:9" x14ac:dyDescent="0.25">
      <c r="A100" s="33" t="s">
        <v>113</v>
      </c>
      <c r="B100" s="33"/>
      <c r="C100" s="43">
        <v>0.63</v>
      </c>
      <c r="D100" s="43">
        <v>0.61</v>
      </c>
      <c r="E100" s="43">
        <v>0.59</v>
      </c>
    </row>
    <row r="101" spans="1:9" x14ac:dyDescent="0.25">
      <c r="A101" s="33" t="s">
        <v>114</v>
      </c>
      <c r="B101" s="33"/>
      <c r="C101" s="43">
        <f>'Suppliers % Discount'!C304</f>
        <v>0.65</v>
      </c>
      <c r="D101" s="43">
        <f>'Suppliers % Discount'!D304</f>
        <v>0.63</v>
      </c>
      <c r="E101" s="43">
        <f>'Suppliers % Discount'!E304</f>
        <v>0.61</v>
      </c>
    </row>
    <row r="102" spans="1:9" x14ac:dyDescent="0.25">
      <c r="A102" s="33" t="s">
        <v>133</v>
      </c>
      <c r="B102" s="33"/>
      <c r="C102" s="43">
        <f>'Suppliers % Discount'!C464</f>
        <v>0.6</v>
      </c>
      <c r="D102" s="43">
        <f>'Suppliers % Discount'!D464</f>
        <v>0.57999999999999996</v>
      </c>
      <c r="E102" s="43">
        <f>'Suppliers % Discount'!E464</f>
        <v>0.56000000000000005</v>
      </c>
    </row>
    <row r="103" spans="1:9" x14ac:dyDescent="0.25">
      <c r="A103" s="33" t="s">
        <v>136</v>
      </c>
      <c r="B103" s="33"/>
      <c r="C103" s="43">
        <f>'Suppliers % Discount'!C511</f>
        <v>0.51</v>
      </c>
      <c r="D103" s="43">
        <f>'Suppliers % Discount'!D511</f>
        <v>0.49</v>
      </c>
      <c r="E103" s="43">
        <f>'Suppliers % Discount'!E511</f>
        <v>0.42</v>
      </c>
    </row>
    <row r="104" spans="1:9" x14ac:dyDescent="0.25">
      <c r="A104" s="33" t="s">
        <v>285</v>
      </c>
      <c r="B104" s="33"/>
      <c r="C104" s="43">
        <f>'Suppliers % Discount'!C574</f>
        <v>0.51</v>
      </c>
      <c r="D104" s="43">
        <f>'Suppliers % Discount'!D574</f>
        <v>0.5</v>
      </c>
      <c r="E104" s="43">
        <f>'Suppliers % Discount'!E574</f>
        <v>0.49</v>
      </c>
    </row>
    <row r="105" spans="1:9" x14ac:dyDescent="0.25">
      <c r="A105" s="33" t="s">
        <v>150</v>
      </c>
      <c r="B105" s="33"/>
      <c r="C105" s="10">
        <v>0.55000000000000004</v>
      </c>
      <c r="D105" s="10">
        <v>0.53</v>
      </c>
      <c r="E105" s="10">
        <v>0.52</v>
      </c>
    </row>
    <row r="106" spans="1:9" x14ac:dyDescent="0.25">
      <c r="A106" s="33" t="s">
        <v>166</v>
      </c>
      <c r="B106" s="33"/>
      <c r="C106" s="43">
        <f>'Suppliers % Discount'!C800</f>
        <v>0.54</v>
      </c>
      <c r="D106" s="43">
        <f>'Suppliers % Discount'!D800</f>
        <v>0.53</v>
      </c>
      <c r="E106" s="43">
        <f>'Suppliers % Discount'!E800</f>
        <v>0.51</v>
      </c>
    </row>
    <row r="107" spans="1:9" x14ac:dyDescent="0.25">
      <c r="A107" s="33" t="s">
        <v>168</v>
      </c>
      <c r="B107" s="33"/>
      <c r="C107" s="43">
        <f>'Suppliers % Discount'!C835</f>
        <v>0.68</v>
      </c>
      <c r="D107" s="43">
        <f>'Suppliers % Discount'!D835</f>
        <v>0.66</v>
      </c>
      <c r="E107" s="43">
        <f>'Suppliers % Discount'!E835</f>
        <v>0.63</v>
      </c>
    </row>
    <row r="108" spans="1:9" x14ac:dyDescent="0.25">
      <c r="A108" s="33" t="s">
        <v>169</v>
      </c>
      <c r="B108" s="33"/>
      <c r="C108" s="43">
        <f>'Suppliers % Discount'!C858</f>
        <v>0.61</v>
      </c>
      <c r="D108" s="43">
        <f>'Suppliers % Discount'!D858</f>
        <v>0.57999999999999996</v>
      </c>
      <c r="E108" s="43">
        <f>'Suppliers % Discount'!E858</f>
        <v>0.54</v>
      </c>
    </row>
    <row r="109" spans="1:9" x14ac:dyDescent="0.25">
      <c r="A109" s="33" t="s">
        <v>172</v>
      </c>
      <c r="B109" s="33"/>
      <c r="C109" s="43">
        <v>0.54</v>
      </c>
      <c r="D109" s="43">
        <v>0.52</v>
      </c>
      <c r="E109" s="43">
        <v>0.49</v>
      </c>
    </row>
    <row r="110" spans="1:9" x14ac:dyDescent="0.25">
      <c r="A110" s="33" t="s">
        <v>174</v>
      </c>
      <c r="B110" s="33"/>
      <c r="C110" s="43">
        <f>'Suppliers % Discount'!C935</f>
        <v>0.65</v>
      </c>
      <c r="D110" s="43">
        <f>'Suppliers % Discount'!D935</f>
        <v>0.63</v>
      </c>
      <c r="E110" s="43">
        <f>'Suppliers % Discount'!E935</f>
        <v>0.6</v>
      </c>
    </row>
    <row r="111" spans="1:9" ht="30" x14ac:dyDescent="0.25">
      <c r="A111" s="106" t="s">
        <v>237</v>
      </c>
      <c r="B111" s="106"/>
      <c r="C111" s="42" t="s">
        <v>2</v>
      </c>
      <c r="D111" s="42" t="s">
        <v>3</v>
      </c>
      <c r="E111" s="42" t="s">
        <v>4</v>
      </c>
      <c r="G111" s="29" t="s">
        <v>224</v>
      </c>
      <c r="H111" s="29" t="s">
        <v>228</v>
      </c>
      <c r="I111" s="29" t="s">
        <v>225</v>
      </c>
    </row>
    <row r="112" spans="1:9" x14ac:dyDescent="0.25">
      <c r="A112" s="33" t="s">
        <v>10</v>
      </c>
      <c r="B112" s="33"/>
      <c r="C112" s="43">
        <v>0.55000000000000004</v>
      </c>
      <c r="D112" s="43">
        <v>0.5</v>
      </c>
      <c r="E112" s="43">
        <v>0.47</v>
      </c>
    </row>
    <row r="113" spans="1:5" x14ac:dyDescent="0.25">
      <c r="A113" s="33" t="s">
        <v>26</v>
      </c>
      <c r="B113" s="33"/>
      <c r="C113" s="43">
        <v>0.41</v>
      </c>
      <c r="D113" s="43">
        <v>0.39</v>
      </c>
      <c r="E113" s="43">
        <v>0.37</v>
      </c>
    </row>
    <row r="114" spans="1:5" x14ac:dyDescent="0.25">
      <c r="A114" s="33" t="s">
        <v>7</v>
      </c>
      <c r="B114" s="33"/>
      <c r="C114" s="10">
        <v>0.52</v>
      </c>
      <c r="D114" s="10">
        <v>0.49</v>
      </c>
      <c r="E114" s="10">
        <v>0.47</v>
      </c>
    </row>
    <row r="115" spans="1:5" x14ac:dyDescent="0.25">
      <c r="A115" s="33" t="s">
        <v>8</v>
      </c>
      <c r="B115" s="33"/>
      <c r="C115" s="10">
        <v>0.47</v>
      </c>
      <c r="D115" s="10">
        <v>0.44</v>
      </c>
      <c r="E115" s="10">
        <v>0.41</v>
      </c>
    </row>
    <row r="116" spans="1:5" x14ac:dyDescent="0.25">
      <c r="A116" s="33" t="s">
        <v>113</v>
      </c>
      <c r="B116" s="33"/>
      <c r="C116" s="43">
        <v>0.53</v>
      </c>
      <c r="D116" s="43">
        <v>0.52</v>
      </c>
      <c r="E116" s="43">
        <v>0.49</v>
      </c>
    </row>
    <row r="117" spans="1:5" x14ac:dyDescent="0.25">
      <c r="A117" s="33" t="s">
        <v>114</v>
      </c>
      <c r="B117" s="33"/>
      <c r="C117" s="43">
        <v>0.49</v>
      </c>
      <c r="D117" s="43">
        <v>0.48</v>
      </c>
      <c r="E117" s="43">
        <v>0.47</v>
      </c>
    </row>
    <row r="118" spans="1:5" x14ac:dyDescent="0.25">
      <c r="A118" s="33" t="s">
        <v>194</v>
      </c>
      <c r="B118" s="33"/>
      <c r="C118" s="10">
        <v>0.54</v>
      </c>
      <c r="D118" s="10">
        <v>0.46</v>
      </c>
      <c r="E118" s="10">
        <v>0.46</v>
      </c>
    </row>
    <row r="119" spans="1:5" x14ac:dyDescent="0.25">
      <c r="A119" s="33" t="s">
        <v>121</v>
      </c>
      <c r="B119" s="33"/>
      <c r="C119" s="43">
        <f>'Suppliers % Discount'!C382</f>
        <v>0.57999999999999996</v>
      </c>
      <c r="D119" s="43">
        <f>'Suppliers % Discount'!D382</f>
        <v>0.55000000000000004</v>
      </c>
      <c r="E119" s="43">
        <f>'Suppliers % Discount'!E382</f>
        <v>0.53</v>
      </c>
    </row>
    <row r="120" spans="1:5" x14ac:dyDescent="0.25">
      <c r="A120" s="33" t="s">
        <v>124</v>
      </c>
      <c r="B120" s="33"/>
      <c r="C120" s="43">
        <f>'Suppliers % Discount'!C392</f>
        <v>0.48</v>
      </c>
      <c r="D120" s="43">
        <f>'Suppliers % Discount'!D392</f>
        <v>0.45</v>
      </c>
      <c r="E120" s="43">
        <f>'Suppliers % Discount'!E392</f>
        <v>0.44</v>
      </c>
    </row>
    <row r="121" spans="1:5" x14ac:dyDescent="0.25">
      <c r="A121" s="33" t="s">
        <v>128</v>
      </c>
      <c r="B121" s="33"/>
      <c r="C121" s="10">
        <v>0.54</v>
      </c>
      <c r="D121" s="10">
        <v>0.52</v>
      </c>
      <c r="E121" s="10">
        <v>0.5</v>
      </c>
    </row>
    <row r="122" spans="1:5" x14ac:dyDescent="0.25">
      <c r="A122" s="33" t="s">
        <v>129</v>
      </c>
      <c r="B122" s="33"/>
      <c r="C122" s="43">
        <f>'Suppliers % Discount'!C427</f>
        <v>0.45</v>
      </c>
      <c r="D122" s="43">
        <f>'Suppliers % Discount'!D427</f>
        <v>0.45</v>
      </c>
      <c r="E122" s="43">
        <f>'Suppliers % Discount'!E427</f>
        <v>0.4</v>
      </c>
    </row>
    <row r="123" spans="1:5" x14ac:dyDescent="0.25">
      <c r="A123" s="33" t="s">
        <v>133</v>
      </c>
      <c r="B123" s="33"/>
      <c r="C123" s="43">
        <f>'Suppliers % Discount'!C465</f>
        <v>0.56000000000000005</v>
      </c>
      <c r="D123" s="43">
        <f>'Suppliers % Discount'!D465</f>
        <v>0.54</v>
      </c>
      <c r="E123" s="43">
        <f>'Suppliers % Discount'!E465</f>
        <v>0.52</v>
      </c>
    </row>
    <row r="124" spans="1:5" x14ac:dyDescent="0.25">
      <c r="A124" s="33" t="s">
        <v>136</v>
      </c>
      <c r="B124" s="33"/>
      <c r="C124" s="43">
        <f>'Suppliers % Discount'!C512</f>
        <v>0.51</v>
      </c>
      <c r="D124" s="43">
        <f>'Suppliers % Discount'!D512</f>
        <v>0.49</v>
      </c>
      <c r="E124" s="43">
        <f>'Suppliers % Discount'!E512</f>
        <v>0.46</v>
      </c>
    </row>
    <row r="125" spans="1:5" x14ac:dyDescent="0.25">
      <c r="A125" s="33" t="s">
        <v>138</v>
      </c>
      <c r="B125" s="33"/>
      <c r="C125" s="43">
        <v>0.5</v>
      </c>
      <c r="D125" s="43">
        <v>0.48</v>
      </c>
      <c r="E125" s="43">
        <v>0.46</v>
      </c>
    </row>
    <row r="126" spans="1:5" x14ac:dyDescent="0.25">
      <c r="A126" s="33" t="s">
        <v>150</v>
      </c>
      <c r="B126" s="33"/>
      <c r="C126" s="10">
        <v>0.55000000000000004</v>
      </c>
      <c r="D126" s="10">
        <v>0.53</v>
      </c>
      <c r="E126" s="10">
        <v>0.52</v>
      </c>
    </row>
    <row r="127" spans="1:5" x14ac:dyDescent="0.25">
      <c r="A127" s="33" t="s">
        <v>156</v>
      </c>
      <c r="B127" s="33"/>
      <c r="C127" s="10">
        <v>0.54</v>
      </c>
      <c r="D127" s="10">
        <v>0.51</v>
      </c>
      <c r="E127" s="10">
        <v>0.49</v>
      </c>
    </row>
    <row r="128" spans="1:5" x14ac:dyDescent="0.25">
      <c r="A128" s="33" t="s">
        <v>158</v>
      </c>
      <c r="B128" s="33"/>
      <c r="C128" s="43">
        <f>'Suppliers % Discount'!C743</f>
        <v>0.56999999999999995</v>
      </c>
      <c r="D128" s="43">
        <f>'Suppliers % Discount'!D743</f>
        <v>0.55000000000000004</v>
      </c>
      <c r="E128" s="43">
        <f>'Suppliers % Discount'!E743</f>
        <v>0.53</v>
      </c>
    </row>
    <row r="129" spans="1:9" x14ac:dyDescent="0.25">
      <c r="A129" s="33" t="s">
        <v>166</v>
      </c>
      <c r="B129" s="33"/>
      <c r="C129" s="43">
        <f>'Suppliers % Discount'!C801</f>
        <v>0.53</v>
      </c>
      <c r="D129" s="43">
        <f>'Suppliers % Discount'!D801</f>
        <v>0.51500000000000001</v>
      </c>
      <c r="E129" s="43">
        <f>'Suppliers % Discount'!E801</f>
        <v>0.5</v>
      </c>
    </row>
    <row r="130" spans="1:9" x14ac:dyDescent="0.25">
      <c r="A130" s="33" t="s">
        <v>168</v>
      </c>
      <c r="B130" s="33"/>
      <c r="C130" s="43">
        <f>'Suppliers % Discount'!C836</f>
        <v>0.56000000000000005</v>
      </c>
      <c r="D130" s="43">
        <f>'Suppliers % Discount'!D836</f>
        <v>0.55000000000000004</v>
      </c>
      <c r="E130" s="43">
        <f>'Suppliers % Discount'!E836</f>
        <v>0.51</v>
      </c>
    </row>
    <row r="131" spans="1:9" x14ac:dyDescent="0.25">
      <c r="A131" s="33" t="s">
        <v>172</v>
      </c>
      <c r="B131" s="33"/>
      <c r="C131" s="43">
        <v>0.54</v>
      </c>
      <c r="D131" s="43">
        <v>0.52</v>
      </c>
      <c r="E131" s="43">
        <v>0.49</v>
      </c>
    </row>
    <row r="132" spans="1:9" x14ac:dyDescent="0.25">
      <c r="A132" s="33" t="s">
        <v>175</v>
      </c>
      <c r="B132" s="33"/>
      <c r="C132" s="43">
        <f>'Suppliers % Discount'!C950</f>
        <v>0.5</v>
      </c>
      <c r="D132" s="43">
        <f>'Suppliers % Discount'!D950</f>
        <v>0.49</v>
      </c>
      <c r="E132" s="43">
        <f>'Suppliers % Discount'!E950</f>
        <v>0.48</v>
      </c>
    </row>
    <row r="133" spans="1:9" ht="30" x14ac:dyDescent="0.25">
      <c r="A133" s="106" t="str">
        <f>'Category List'!E14</f>
        <v>C7-MODULAR-BOLT DOWN</v>
      </c>
      <c r="B133" s="106"/>
      <c r="C133" s="42" t="s">
        <v>2</v>
      </c>
      <c r="D133" s="42" t="s">
        <v>3</v>
      </c>
      <c r="E133" s="42" t="s">
        <v>4</v>
      </c>
      <c r="G133" s="29" t="s">
        <v>224</v>
      </c>
      <c r="H133" s="29" t="s">
        <v>228</v>
      </c>
      <c r="I133" s="29" t="s">
        <v>225</v>
      </c>
    </row>
    <row r="134" spans="1:9" x14ac:dyDescent="0.25">
      <c r="A134" s="33" t="s">
        <v>136</v>
      </c>
      <c r="B134" s="33"/>
      <c r="C134" s="43">
        <f>'Suppliers % Discount'!C513</f>
        <v>0.47</v>
      </c>
      <c r="D134" s="43">
        <f>'Suppliers % Discount'!D513</f>
        <v>0.45</v>
      </c>
      <c r="E134" s="43">
        <f>'Suppliers % Discount'!E513</f>
        <v>0</v>
      </c>
    </row>
    <row r="135" spans="1:9" x14ac:dyDescent="0.25">
      <c r="A135" s="33" t="s">
        <v>141</v>
      </c>
      <c r="B135" s="33"/>
      <c r="C135" s="43">
        <f>'Suppliers % Discount'!C568</f>
        <v>0.51</v>
      </c>
      <c r="D135" s="43">
        <f>'Suppliers % Discount'!D568</f>
        <v>0.49</v>
      </c>
      <c r="E135" s="43">
        <f>'Suppliers % Discount'!E568</f>
        <v>0</v>
      </c>
    </row>
    <row r="136" spans="1:9" x14ac:dyDescent="0.25">
      <c r="A136" s="33" t="s">
        <v>149</v>
      </c>
      <c r="B136" s="33"/>
      <c r="C136" s="43">
        <f>'Suppliers % Discount'!C642</f>
        <v>0.5</v>
      </c>
      <c r="D136" s="43">
        <f>'Suppliers % Discount'!D642</f>
        <v>0.45</v>
      </c>
      <c r="E136" s="43">
        <f>'Suppliers % Discount'!E642</f>
        <v>0</v>
      </c>
    </row>
    <row r="137" spans="1:9" ht="36" customHeight="1" x14ac:dyDescent="0.25">
      <c r="A137" s="106" t="s">
        <v>239</v>
      </c>
      <c r="B137" s="106"/>
      <c r="C137" s="42" t="s">
        <v>2</v>
      </c>
      <c r="D137" s="42" t="s">
        <v>3</v>
      </c>
      <c r="E137" s="42" t="s">
        <v>4</v>
      </c>
    </row>
    <row r="138" spans="1:9" x14ac:dyDescent="0.25">
      <c r="A138" s="33" t="s">
        <v>13</v>
      </c>
      <c r="B138" s="33"/>
      <c r="C138" s="43">
        <v>0.52</v>
      </c>
      <c r="D138" s="43">
        <v>0.51</v>
      </c>
      <c r="E138" s="43">
        <v>0.46</v>
      </c>
    </row>
    <row r="139" spans="1:9" hidden="1" x14ac:dyDescent="0.25">
      <c r="A139" s="33" t="s">
        <v>31</v>
      </c>
      <c r="B139" s="33"/>
      <c r="C139" s="10">
        <v>0.53</v>
      </c>
      <c r="D139" s="10">
        <v>0.51</v>
      </c>
      <c r="E139" s="10">
        <v>0.44</v>
      </c>
    </row>
    <row r="140" spans="1:9" x14ac:dyDescent="0.25">
      <c r="A140" s="33" t="s">
        <v>93</v>
      </c>
      <c r="B140" s="33"/>
      <c r="C140" s="43">
        <f>'Suppliers % Discount'!C214</f>
        <v>0.46</v>
      </c>
      <c r="D140" s="43">
        <f>'Suppliers % Discount'!D214</f>
        <v>0.41</v>
      </c>
      <c r="E140" s="43">
        <f>'Suppliers % Discount'!E214</f>
        <v>0.36</v>
      </c>
    </row>
    <row r="141" spans="1:9" x14ac:dyDescent="0.25">
      <c r="A141" s="33" t="s">
        <v>194</v>
      </c>
      <c r="B141" s="33"/>
      <c r="C141" s="10">
        <v>0.54</v>
      </c>
      <c r="D141" s="10">
        <v>0.46</v>
      </c>
      <c r="E141" s="10">
        <v>0.46</v>
      </c>
    </row>
    <row r="142" spans="1:9" x14ac:dyDescent="0.25">
      <c r="A142" s="33" t="s">
        <v>136</v>
      </c>
      <c r="B142" s="33"/>
      <c r="C142" s="43">
        <f>'Suppliers % Discount'!C514</f>
        <v>0.47</v>
      </c>
      <c r="D142" s="43">
        <f>'Suppliers % Discount'!D514</f>
        <v>0.45</v>
      </c>
      <c r="E142" s="43">
        <f>'Suppliers % Discount'!E514</f>
        <v>0.42</v>
      </c>
    </row>
    <row r="143" spans="1:9" x14ac:dyDescent="0.25">
      <c r="A143" s="33" t="s">
        <v>141</v>
      </c>
      <c r="B143" s="33"/>
      <c r="C143" s="43">
        <f>'Suppliers % Discount'!C569</f>
        <v>0.51</v>
      </c>
      <c r="D143" s="43">
        <f>'Suppliers % Discount'!D569</f>
        <v>0.49</v>
      </c>
      <c r="E143" s="43">
        <f>'Suppliers % Discount'!E569</f>
        <v>0.46</v>
      </c>
    </row>
    <row r="144" spans="1:9" x14ac:dyDescent="0.25">
      <c r="A144" s="33" t="s">
        <v>144</v>
      </c>
      <c r="B144" s="33"/>
      <c r="C144" s="10">
        <v>0.56000000000000005</v>
      </c>
      <c r="D144" s="10">
        <v>0.54</v>
      </c>
      <c r="E144" s="10">
        <v>0.52</v>
      </c>
    </row>
    <row r="145" spans="1:9" x14ac:dyDescent="0.25">
      <c r="A145" s="33" t="s">
        <v>287</v>
      </c>
      <c r="B145" s="33"/>
      <c r="C145" s="43">
        <f>'Suppliers % Discount'!C620</f>
        <v>0.4</v>
      </c>
      <c r="D145" s="43">
        <f>'Suppliers % Discount'!D620</f>
        <v>0.35</v>
      </c>
      <c r="E145" s="43">
        <f>'Suppliers % Discount'!E620</f>
        <v>0.28000000000000003</v>
      </c>
    </row>
    <row r="146" spans="1:9" ht="30" x14ac:dyDescent="0.25">
      <c r="A146" s="106" t="str">
        <f>'Category List'!E16</f>
        <v>C9-MODULAR-CAFETERIA TABLES</v>
      </c>
      <c r="B146" s="106"/>
      <c r="C146" s="42" t="s">
        <v>2</v>
      </c>
      <c r="D146" s="42" t="s">
        <v>3</v>
      </c>
      <c r="E146" s="42" t="s">
        <v>4</v>
      </c>
      <c r="G146" s="29" t="s">
        <v>224</v>
      </c>
      <c r="H146" s="29" t="s">
        <v>228</v>
      </c>
      <c r="I146" s="29" t="s">
        <v>225</v>
      </c>
    </row>
    <row r="147" spans="1:9" x14ac:dyDescent="0.25">
      <c r="A147" s="33" t="s">
        <v>10</v>
      </c>
      <c r="B147" s="33"/>
      <c r="C147" s="43">
        <v>0.55000000000000004</v>
      </c>
      <c r="D147" s="43">
        <v>0.5</v>
      </c>
      <c r="E147" s="43">
        <v>0.47</v>
      </c>
    </row>
    <row r="148" spans="1:9" x14ac:dyDescent="0.25">
      <c r="A148" s="33" t="s">
        <v>198</v>
      </c>
      <c r="B148" s="33"/>
      <c r="C148" s="43">
        <v>0.68</v>
      </c>
      <c r="D148" s="43">
        <v>0.66</v>
      </c>
      <c r="E148" s="43">
        <v>0.66</v>
      </c>
    </row>
    <row r="149" spans="1:9" x14ac:dyDescent="0.25">
      <c r="A149" s="33" t="s">
        <v>13</v>
      </c>
      <c r="B149" s="33"/>
      <c r="C149" s="43">
        <v>0.52</v>
      </c>
      <c r="D149" s="43">
        <v>0.51</v>
      </c>
      <c r="E149" s="43">
        <v>0.46</v>
      </c>
    </row>
    <row r="150" spans="1:9" x14ac:dyDescent="0.25">
      <c r="A150" s="33" t="s">
        <v>14</v>
      </c>
      <c r="B150" s="33"/>
      <c r="C150" s="43">
        <v>0.56000000000000005</v>
      </c>
      <c r="D150" s="43">
        <v>0.54</v>
      </c>
      <c r="E150" s="43">
        <v>0.53</v>
      </c>
    </row>
    <row r="151" spans="1:9" x14ac:dyDescent="0.25">
      <c r="A151" s="33" t="s">
        <v>15</v>
      </c>
      <c r="B151" s="33"/>
      <c r="C151" s="43">
        <v>0.5</v>
      </c>
      <c r="D151" s="43">
        <v>0.45</v>
      </c>
      <c r="E151" s="43">
        <v>0.4</v>
      </c>
    </row>
    <row r="152" spans="1:9" x14ac:dyDescent="0.25">
      <c r="A152" s="33" t="s">
        <v>199</v>
      </c>
      <c r="B152" s="33"/>
      <c r="C152" s="43">
        <v>0.55000000000000004</v>
      </c>
      <c r="D152" s="43">
        <v>0.53</v>
      </c>
      <c r="E152" s="43">
        <v>0.5</v>
      </c>
    </row>
    <row r="153" spans="1:9" x14ac:dyDescent="0.25">
      <c r="A153" s="33" t="s">
        <v>26</v>
      </c>
      <c r="B153" s="33"/>
      <c r="C153" s="43">
        <v>0.41</v>
      </c>
      <c r="D153" s="43">
        <v>0.39</v>
      </c>
      <c r="E153" s="43">
        <v>0.37</v>
      </c>
    </row>
    <row r="154" spans="1:9" x14ac:dyDescent="0.25">
      <c r="A154" s="33" t="s">
        <v>42</v>
      </c>
      <c r="B154" s="33"/>
      <c r="C154" s="43">
        <f>'Suppliers % Discount'!C113</f>
        <v>0.45</v>
      </c>
      <c r="D154" s="43">
        <f>'Suppliers % Discount'!D113</f>
        <v>0.45</v>
      </c>
      <c r="E154" s="43">
        <f>'Suppliers % Discount'!E113</f>
        <v>0.43</v>
      </c>
    </row>
    <row r="155" spans="1:9" x14ac:dyDescent="0.25">
      <c r="A155" s="33" t="s">
        <v>71</v>
      </c>
      <c r="B155" s="33"/>
      <c r="C155" s="43">
        <f>'Suppliers % Discount'!C159</f>
        <v>0.51</v>
      </c>
      <c r="D155" s="43">
        <f>'Suppliers % Discount'!D159</f>
        <v>0.49</v>
      </c>
      <c r="E155" s="43">
        <f>'Suppliers % Discount'!E159</f>
        <v>0.47</v>
      </c>
    </row>
    <row r="156" spans="1:9" x14ac:dyDescent="0.25">
      <c r="A156" s="33" t="s">
        <v>205</v>
      </c>
      <c r="B156" s="33"/>
      <c r="C156" s="10">
        <v>0.63</v>
      </c>
      <c r="D156" s="10">
        <v>0.6</v>
      </c>
      <c r="E156" s="10">
        <v>0.56999999999999995</v>
      </c>
    </row>
    <row r="157" spans="1:9" x14ac:dyDescent="0.25">
      <c r="A157" s="33" t="s">
        <v>288</v>
      </c>
      <c r="B157" s="33"/>
      <c r="C157" s="43">
        <f>'Suppliers % Discount'!C218</f>
        <v>0.56999999999999995</v>
      </c>
      <c r="D157" s="43">
        <f>'Suppliers % Discount'!D218</f>
        <v>0.54</v>
      </c>
      <c r="E157" s="43">
        <f>'Suppliers % Discount'!E218</f>
        <v>0.5</v>
      </c>
    </row>
    <row r="158" spans="1:9" x14ac:dyDescent="0.25">
      <c r="A158" s="33" t="s">
        <v>8</v>
      </c>
      <c r="B158" s="33"/>
      <c r="C158" s="10">
        <v>0.47</v>
      </c>
      <c r="D158" s="10">
        <v>0.44</v>
      </c>
      <c r="E158" s="10">
        <v>0.41</v>
      </c>
    </row>
    <row r="159" spans="1:9" x14ac:dyDescent="0.25">
      <c r="A159" s="33" t="s">
        <v>112</v>
      </c>
      <c r="B159" s="33"/>
      <c r="C159" s="43">
        <v>0.56999999999999995</v>
      </c>
      <c r="D159" s="43">
        <v>0.52</v>
      </c>
      <c r="E159" s="43">
        <v>0.47</v>
      </c>
    </row>
    <row r="160" spans="1:9" x14ac:dyDescent="0.25">
      <c r="A160" s="33" t="s">
        <v>114</v>
      </c>
      <c r="B160" s="33"/>
      <c r="C160" s="43">
        <f>'Suppliers % Discount'!C306</f>
        <v>0.65</v>
      </c>
      <c r="D160" s="43">
        <f>'Suppliers % Discount'!D306</f>
        <v>0.63</v>
      </c>
      <c r="E160" s="43">
        <f>'Suppliers % Discount'!E306</f>
        <v>0.61</v>
      </c>
    </row>
    <row r="161" spans="1:5" x14ac:dyDescent="0.25">
      <c r="A161" s="33" t="s">
        <v>208</v>
      </c>
      <c r="B161" s="33"/>
      <c r="C161" s="43">
        <f>'Suppliers % Discount'!C331</f>
        <v>0.5</v>
      </c>
      <c r="D161" s="43">
        <f>'Suppliers % Discount'!D331</f>
        <v>0.48</v>
      </c>
      <c r="E161" s="43">
        <f>'Suppliers % Discount'!E331</f>
        <v>0.44</v>
      </c>
    </row>
    <row r="162" spans="1:5" x14ac:dyDescent="0.25">
      <c r="A162" s="33" t="s">
        <v>286</v>
      </c>
      <c r="B162" s="33"/>
      <c r="C162" s="43">
        <f>'Suppliers % Discount'!C377</f>
        <v>0.54</v>
      </c>
      <c r="D162" s="43">
        <f>'Suppliers % Discount'!D377</f>
        <v>0.53</v>
      </c>
      <c r="E162" s="43">
        <f>'Suppliers % Discount'!E377</f>
        <v>0.51</v>
      </c>
    </row>
    <row r="163" spans="1:5" x14ac:dyDescent="0.25">
      <c r="A163" s="33" t="s">
        <v>128</v>
      </c>
      <c r="B163" s="33"/>
      <c r="C163" s="10">
        <v>0.54</v>
      </c>
      <c r="D163" s="10">
        <v>0.52</v>
      </c>
      <c r="E163" s="10">
        <v>0.5</v>
      </c>
    </row>
    <row r="164" spans="1:5" x14ac:dyDescent="0.25">
      <c r="A164" s="33" t="s">
        <v>131</v>
      </c>
      <c r="B164" s="33"/>
      <c r="C164" s="43">
        <v>0.52</v>
      </c>
      <c r="D164" s="43">
        <v>0.5</v>
      </c>
      <c r="E164" s="43">
        <v>0.48</v>
      </c>
    </row>
    <row r="165" spans="1:5" x14ac:dyDescent="0.25">
      <c r="A165" s="33" t="s">
        <v>135</v>
      </c>
      <c r="B165" s="33"/>
      <c r="C165" s="43">
        <f>'Suppliers % Discount'!C490</f>
        <v>0.62</v>
      </c>
      <c r="D165" s="43">
        <f>'Suppliers % Discount'!D490</f>
        <v>0.61</v>
      </c>
      <c r="E165" s="43">
        <f>'Suppliers % Discount'!E490</f>
        <v>0.6</v>
      </c>
    </row>
    <row r="166" spans="1:5" x14ac:dyDescent="0.25">
      <c r="A166" s="33" t="s">
        <v>136</v>
      </c>
      <c r="B166" s="33"/>
      <c r="C166" s="43">
        <f>'Suppliers % Discount'!C515</f>
        <v>0.51</v>
      </c>
      <c r="D166" s="43">
        <f>'Suppliers % Discount'!D515</f>
        <v>0.49</v>
      </c>
      <c r="E166" s="43">
        <f>'Suppliers % Discount'!E515</f>
        <v>0.46</v>
      </c>
    </row>
    <row r="167" spans="1:5" x14ac:dyDescent="0.25">
      <c r="A167" s="33" t="s">
        <v>138</v>
      </c>
      <c r="B167" s="33"/>
      <c r="C167" s="43">
        <v>0.5</v>
      </c>
      <c r="D167" s="43">
        <v>0.48</v>
      </c>
      <c r="E167" s="43">
        <v>0.46</v>
      </c>
    </row>
    <row r="168" spans="1:5" x14ac:dyDescent="0.25">
      <c r="A168" s="33" t="s">
        <v>144</v>
      </c>
      <c r="B168" s="33"/>
      <c r="C168" s="10">
        <v>0.56000000000000005</v>
      </c>
      <c r="D168" s="10">
        <v>0.54</v>
      </c>
      <c r="E168" s="10">
        <v>0.52</v>
      </c>
    </row>
    <row r="169" spans="1:5" x14ac:dyDescent="0.25">
      <c r="A169" s="33" t="s">
        <v>148</v>
      </c>
      <c r="B169" s="33"/>
      <c r="C169" s="10">
        <v>0.52</v>
      </c>
      <c r="D169" s="10">
        <v>0.51</v>
      </c>
      <c r="E169" s="10">
        <v>0.49</v>
      </c>
    </row>
    <row r="170" spans="1:5" x14ac:dyDescent="0.25">
      <c r="A170" s="33" t="s">
        <v>150</v>
      </c>
      <c r="B170" s="33"/>
      <c r="C170" s="10">
        <v>0.55000000000000004</v>
      </c>
      <c r="D170" s="10">
        <v>0.53</v>
      </c>
      <c r="E170" s="10">
        <v>0.52</v>
      </c>
    </row>
    <row r="171" spans="1:5" x14ac:dyDescent="0.25">
      <c r="A171" s="33" t="s">
        <v>156</v>
      </c>
      <c r="B171" s="33"/>
      <c r="C171" s="10">
        <v>0.54</v>
      </c>
      <c r="D171" s="10">
        <v>0.51</v>
      </c>
      <c r="E171" s="10">
        <v>0.49</v>
      </c>
    </row>
    <row r="172" spans="1:5" x14ac:dyDescent="0.25">
      <c r="A172" s="33" t="s">
        <v>157</v>
      </c>
      <c r="B172" s="33"/>
      <c r="C172" s="43">
        <f>'Suppliers % Discount'!C738</f>
        <v>0.4</v>
      </c>
      <c r="D172" s="43">
        <f>'Suppliers % Discount'!D738</f>
        <v>0.38</v>
      </c>
      <c r="E172" s="43">
        <f>'Suppliers % Discount'!E738</f>
        <v>0.35</v>
      </c>
    </row>
    <row r="173" spans="1:5" x14ac:dyDescent="0.25">
      <c r="A173" s="33" t="s">
        <v>161</v>
      </c>
      <c r="B173" s="33"/>
      <c r="C173" s="43">
        <f>'Suppliers % Discount'!C779</f>
        <v>0.44</v>
      </c>
      <c r="D173" s="43">
        <f>'Suppliers % Discount'!D779</f>
        <v>0.42</v>
      </c>
      <c r="E173" s="43">
        <f>'Suppliers % Discount'!E779</f>
        <v>0.38</v>
      </c>
    </row>
    <row r="174" spans="1:5" x14ac:dyDescent="0.25">
      <c r="A174" s="33" t="s">
        <v>165</v>
      </c>
      <c r="B174" s="33"/>
      <c r="C174" s="43">
        <f>'Suppliers % Discount'!C792</f>
        <v>0.48</v>
      </c>
      <c r="D174" s="43">
        <f>'Suppliers % Discount'!D792</f>
        <v>0.47</v>
      </c>
      <c r="E174" s="43">
        <f>'Suppliers % Discount'!E792</f>
        <v>0.43</v>
      </c>
    </row>
    <row r="175" spans="1:5" x14ac:dyDescent="0.25">
      <c r="A175" s="33" t="s">
        <v>166</v>
      </c>
      <c r="B175" s="33"/>
      <c r="C175" s="43">
        <f>'Suppliers % Discount'!C802</f>
        <v>0.53</v>
      </c>
      <c r="D175" s="43">
        <f>'Suppliers % Discount'!D802</f>
        <v>0.51500000000000001</v>
      </c>
      <c r="E175" s="43">
        <f>'Suppliers % Discount'!E802</f>
        <v>0.5</v>
      </c>
    </row>
    <row r="176" spans="1:5" x14ac:dyDescent="0.25">
      <c r="A176" s="33" t="s">
        <v>167</v>
      </c>
      <c r="B176" s="33"/>
      <c r="C176" s="43">
        <f>'Suppliers % Discount'!C828</f>
        <v>0.56000000000000005</v>
      </c>
      <c r="D176" s="43">
        <f>'Suppliers % Discount'!D828</f>
        <v>0.53</v>
      </c>
      <c r="E176" s="43">
        <f>'Suppliers % Discount'!E828</f>
        <v>0.5</v>
      </c>
    </row>
    <row r="177" spans="1:9" x14ac:dyDescent="0.25">
      <c r="A177" s="33" t="s">
        <v>168</v>
      </c>
      <c r="B177" s="33"/>
      <c r="C177" s="43">
        <f>'Suppliers % Discount'!C837</f>
        <v>0.61</v>
      </c>
      <c r="D177" s="43">
        <f>'Suppliers % Discount'!D837</f>
        <v>0.59</v>
      </c>
      <c r="E177" s="43">
        <f>'Suppliers % Discount'!E837</f>
        <v>0.56000000000000005</v>
      </c>
    </row>
    <row r="178" spans="1:9" x14ac:dyDescent="0.25">
      <c r="A178" s="33" t="s">
        <v>169</v>
      </c>
      <c r="B178" s="33"/>
      <c r="C178" s="43">
        <f>'Suppliers % Discount'!C859</f>
        <v>0.61</v>
      </c>
      <c r="D178" s="43">
        <f>'Suppliers % Discount'!D859</f>
        <v>0.57999999999999996</v>
      </c>
      <c r="E178" s="43">
        <f>'Suppliers % Discount'!E859</f>
        <v>0.54</v>
      </c>
    </row>
    <row r="179" spans="1:9" x14ac:dyDescent="0.25">
      <c r="A179" s="33" t="s">
        <v>172</v>
      </c>
      <c r="B179" s="33"/>
      <c r="C179" s="10">
        <v>0.54</v>
      </c>
      <c r="D179" s="10">
        <v>0.52</v>
      </c>
      <c r="E179" s="10">
        <v>0.49</v>
      </c>
    </row>
    <row r="180" spans="1:9" x14ac:dyDescent="0.25">
      <c r="A180" s="33" t="s">
        <v>174</v>
      </c>
      <c r="B180" s="33"/>
      <c r="C180" s="43">
        <f>'Suppliers % Discount'!C936</f>
        <v>0.59</v>
      </c>
      <c r="D180" s="43">
        <f>'Suppliers % Discount'!D936</f>
        <v>0.57999999999999996</v>
      </c>
      <c r="E180" s="43">
        <f>'Suppliers % Discount'!E936</f>
        <v>0.56999999999999995</v>
      </c>
    </row>
    <row r="181" spans="1:9" x14ac:dyDescent="0.25">
      <c r="A181" s="33" t="s">
        <v>178</v>
      </c>
      <c r="B181" s="33"/>
      <c r="C181" s="43">
        <f>'Suppliers % Discount'!C966</f>
        <v>0.56000000000000005</v>
      </c>
      <c r="D181" s="43">
        <f>'Suppliers % Discount'!D966</f>
        <v>0.54</v>
      </c>
      <c r="E181" s="43">
        <f>'Suppliers % Discount'!E966</f>
        <v>0.53</v>
      </c>
    </row>
    <row r="182" spans="1:9" ht="30" x14ac:dyDescent="0.25">
      <c r="A182" s="106" t="str">
        <f>'Category List'!E17</f>
        <v>C10-MODULAR-CARRELLS</v>
      </c>
      <c r="B182" s="106"/>
      <c r="C182" s="42" t="s">
        <v>2</v>
      </c>
      <c r="D182" s="42" t="s">
        <v>3</v>
      </c>
      <c r="E182" s="42" t="s">
        <v>4</v>
      </c>
      <c r="G182" s="29" t="s">
        <v>224</v>
      </c>
      <c r="H182" s="29" t="s">
        <v>228</v>
      </c>
      <c r="I182" s="29" t="s">
        <v>225</v>
      </c>
    </row>
    <row r="183" spans="1:9" hidden="1" x14ac:dyDescent="0.25">
      <c r="A183" s="33" t="s">
        <v>31</v>
      </c>
      <c r="B183" s="33"/>
      <c r="C183" s="10">
        <v>0.53</v>
      </c>
      <c r="D183" s="10">
        <v>0.51</v>
      </c>
      <c r="E183" s="10">
        <v>0.44</v>
      </c>
    </row>
    <row r="184" spans="1:9" x14ac:dyDescent="0.25">
      <c r="A184" s="33" t="s">
        <v>42</v>
      </c>
      <c r="B184" s="33"/>
      <c r="C184" s="43">
        <f>'Suppliers % Discount'!C114</f>
        <v>0.45</v>
      </c>
      <c r="D184" s="43">
        <f>'Suppliers % Discount'!D114</f>
        <v>0.45</v>
      </c>
      <c r="E184" s="43">
        <f>'Suppliers % Discount'!E114</f>
        <v>0.43</v>
      </c>
    </row>
    <row r="185" spans="1:9" hidden="1" x14ac:dyDescent="0.25">
      <c r="A185" s="33" t="s">
        <v>68</v>
      </c>
      <c r="B185" s="33"/>
      <c r="C185" s="43">
        <f>'Suppliers % Discount'!C153</f>
        <v>0.45</v>
      </c>
      <c r="D185" s="43">
        <f>'Suppliers % Discount'!D153</f>
        <v>0.43</v>
      </c>
      <c r="E185" s="43">
        <f>'Suppliers % Discount'!E153</f>
        <v>0.41</v>
      </c>
    </row>
    <row r="186" spans="1:9" x14ac:dyDescent="0.25">
      <c r="A186" s="33" t="s">
        <v>93</v>
      </c>
      <c r="B186" s="33"/>
      <c r="C186" s="43">
        <f>'Suppliers % Discount'!C215</f>
        <v>0.46</v>
      </c>
      <c r="D186" s="43">
        <f>'Suppliers % Discount'!D215</f>
        <v>0.41</v>
      </c>
      <c r="E186" s="43">
        <f>'Suppliers % Discount'!E215</f>
        <v>0.36</v>
      </c>
    </row>
    <row r="187" spans="1:9" x14ac:dyDescent="0.25">
      <c r="A187" s="33" t="s">
        <v>114</v>
      </c>
      <c r="B187" s="33"/>
      <c r="C187" s="43">
        <f>'Suppliers % Discount'!C307</f>
        <v>0.56999999999999995</v>
      </c>
      <c r="D187" s="43">
        <f>'Suppliers % Discount'!D307</f>
        <v>0.54</v>
      </c>
      <c r="E187" s="43">
        <f>'Suppliers % Discount'!E307</f>
        <v>0.53</v>
      </c>
    </row>
    <row r="188" spans="1:9" x14ac:dyDescent="0.25">
      <c r="A188" s="33" t="s">
        <v>194</v>
      </c>
      <c r="B188" s="33"/>
      <c r="C188" s="10">
        <v>0.54</v>
      </c>
      <c r="D188" s="10">
        <v>0.46</v>
      </c>
      <c r="E188" s="10">
        <v>0.46</v>
      </c>
    </row>
    <row r="189" spans="1:9" x14ac:dyDescent="0.25">
      <c r="A189" s="33" t="s">
        <v>133</v>
      </c>
      <c r="B189" s="33"/>
      <c r="C189" s="43">
        <f>'Suppliers % Discount'!C466</f>
        <v>0.56000000000000005</v>
      </c>
      <c r="D189" s="43">
        <f>'Suppliers % Discount'!D466</f>
        <v>0.54</v>
      </c>
      <c r="E189" s="43">
        <f>'Suppliers % Discount'!E466</f>
        <v>0.52</v>
      </c>
    </row>
    <row r="190" spans="1:9" x14ac:dyDescent="0.25">
      <c r="A190" s="33" t="s">
        <v>136</v>
      </c>
      <c r="B190" s="33"/>
      <c r="C190" s="43">
        <f>'Suppliers % Discount'!C516</f>
        <v>0.51</v>
      </c>
      <c r="D190" s="43">
        <f>'Suppliers % Discount'!D516</f>
        <v>0.49</v>
      </c>
      <c r="E190" s="43">
        <f>'Suppliers % Discount'!E516</f>
        <v>0.46</v>
      </c>
    </row>
    <row r="191" spans="1:9" x14ac:dyDescent="0.25">
      <c r="A191" s="33" t="s">
        <v>141</v>
      </c>
      <c r="B191" s="33"/>
      <c r="C191" s="43">
        <f>'Suppliers % Discount'!C570</f>
        <v>0.51</v>
      </c>
      <c r="D191" s="43">
        <f>'Suppliers % Discount'!D570</f>
        <v>0.49</v>
      </c>
      <c r="E191" s="43">
        <f>'Suppliers % Discount'!E570</f>
        <v>0.46</v>
      </c>
    </row>
    <row r="192" spans="1:9" x14ac:dyDescent="0.25">
      <c r="A192" s="33" t="s">
        <v>144</v>
      </c>
      <c r="B192" s="33"/>
      <c r="C192" s="10">
        <v>0.56000000000000005</v>
      </c>
      <c r="D192" s="10">
        <v>0.54</v>
      </c>
      <c r="E192" s="10">
        <v>0.52</v>
      </c>
    </row>
    <row r="193" spans="1:9" x14ac:dyDescent="0.25">
      <c r="A193" s="33" t="s">
        <v>156</v>
      </c>
      <c r="B193" s="33"/>
      <c r="C193" s="10">
        <v>0.54</v>
      </c>
      <c r="D193" s="10">
        <v>0.51</v>
      </c>
      <c r="E193" s="10">
        <v>0.49</v>
      </c>
    </row>
    <row r="194" spans="1:9" hidden="1" x14ac:dyDescent="0.25">
      <c r="A194" s="33" t="s">
        <v>179</v>
      </c>
      <c r="B194" s="33"/>
      <c r="C194" s="43">
        <f>'Suppliers % Discount'!C972</f>
        <v>0.51</v>
      </c>
      <c r="D194" s="43">
        <f>'Suppliers % Discount'!D972</f>
        <v>0.48</v>
      </c>
      <c r="E194" s="43">
        <f>'Suppliers % Discount'!E972</f>
        <v>0.45</v>
      </c>
    </row>
    <row r="195" spans="1:9" ht="30" x14ac:dyDescent="0.25">
      <c r="A195" s="106" t="str">
        <f>'Category List'!E18</f>
        <v>C11-MODULAR-CLASSROOM FURNITURE</v>
      </c>
      <c r="B195" s="106"/>
      <c r="C195" s="42" t="s">
        <v>2</v>
      </c>
      <c r="D195" s="42" t="s">
        <v>3</v>
      </c>
      <c r="E195" s="42" t="s">
        <v>4</v>
      </c>
      <c r="G195" s="29" t="s">
        <v>224</v>
      </c>
      <c r="H195" s="29" t="s">
        <v>228</v>
      </c>
      <c r="I195" s="29" t="s">
        <v>225</v>
      </c>
    </row>
    <row r="196" spans="1:9" x14ac:dyDescent="0.25">
      <c r="A196" s="33" t="s">
        <v>131</v>
      </c>
      <c r="B196" s="33"/>
      <c r="C196" s="41">
        <v>0.52</v>
      </c>
      <c r="D196" s="41">
        <v>0.5</v>
      </c>
      <c r="E196" s="41">
        <v>0.48</v>
      </c>
    </row>
    <row r="197" spans="1:9" ht="18" x14ac:dyDescent="0.25">
      <c r="A197" s="33" t="s">
        <v>135</v>
      </c>
      <c r="B197" s="54"/>
      <c r="C197" s="41">
        <f>'Suppliers % Discount'!C491</f>
        <v>0.47</v>
      </c>
      <c r="D197" s="41">
        <f>'Suppliers % Discount'!D491</f>
        <v>0.47</v>
      </c>
      <c r="E197" s="41">
        <f>'Suppliers % Discount'!E491</f>
        <v>0.46</v>
      </c>
    </row>
    <row r="198" spans="1:9" ht="18" x14ac:dyDescent="0.25">
      <c r="A198" s="33" t="s">
        <v>136</v>
      </c>
      <c r="B198" s="54"/>
      <c r="C198" s="41">
        <f>'Suppliers % Discount'!C517</f>
        <v>0.51</v>
      </c>
      <c r="D198" s="41">
        <f>'Suppliers % Discount'!D517</f>
        <v>0.49</v>
      </c>
      <c r="E198" s="41">
        <f>'Suppliers % Discount'!E517</f>
        <v>0.46</v>
      </c>
    </row>
    <row r="199" spans="1:9" ht="18" x14ac:dyDescent="0.25">
      <c r="A199" s="33" t="s">
        <v>150</v>
      </c>
      <c r="B199" s="54"/>
      <c r="C199" s="41">
        <f>'Suppliers % Discount'!C652</f>
        <v>0.55000000000000004</v>
      </c>
      <c r="D199" s="41">
        <f>'Suppliers % Discount'!D652</f>
        <v>0.53</v>
      </c>
      <c r="E199" s="41">
        <f>'Suppliers % Discount'!E652</f>
        <v>0.52</v>
      </c>
    </row>
    <row r="200" spans="1:9" ht="18" x14ac:dyDescent="0.25">
      <c r="A200" s="33" t="s">
        <v>156</v>
      </c>
      <c r="B200" s="54"/>
      <c r="C200" s="10">
        <v>0.54</v>
      </c>
      <c r="D200" s="10">
        <v>0.51</v>
      </c>
      <c r="E200" s="10">
        <v>0.49</v>
      </c>
    </row>
    <row r="201" spans="1:9" ht="18" x14ac:dyDescent="0.25">
      <c r="A201" s="33" t="s">
        <v>162</v>
      </c>
      <c r="B201" s="54"/>
      <c r="C201" s="41">
        <f>'Suppliers % Discount'!C782</f>
        <v>0.3</v>
      </c>
      <c r="D201" s="41">
        <f>'Suppliers % Discount'!D782</f>
        <v>0.26</v>
      </c>
      <c r="E201" s="41">
        <f>'Suppliers % Discount'!E782</f>
        <v>0.18</v>
      </c>
    </row>
    <row r="202" spans="1:9" ht="18" x14ac:dyDescent="0.25">
      <c r="A202" s="33" t="s">
        <v>166</v>
      </c>
      <c r="B202" s="54"/>
      <c r="C202" s="41">
        <f>'Suppliers % Discount'!C803</f>
        <v>0.53</v>
      </c>
      <c r="D202" s="41">
        <f>'Suppliers % Discount'!D803</f>
        <v>0.51500000000000001</v>
      </c>
      <c r="E202" s="41">
        <f>'Suppliers % Discount'!E803</f>
        <v>0.5</v>
      </c>
    </row>
    <row r="203" spans="1:9" ht="18" x14ac:dyDescent="0.25">
      <c r="A203" s="33" t="s">
        <v>169</v>
      </c>
      <c r="B203" s="54"/>
      <c r="C203" s="41">
        <f>'Suppliers % Discount'!C860</f>
        <v>0.57999999999999996</v>
      </c>
      <c r="D203" s="41">
        <f>'Suppliers % Discount'!D860</f>
        <v>0.56000000000000005</v>
      </c>
      <c r="E203" s="41">
        <f>'Suppliers % Discount'!E860</f>
        <v>0.52</v>
      </c>
    </row>
    <row r="204" spans="1:9" ht="18" x14ac:dyDescent="0.25">
      <c r="A204" s="33" t="s">
        <v>172</v>
      </c>
      <c r="B204" s="54"/>
      <c r="C204" s="10">
        <v>0.54</v>
      </c>
      <c r="D204" s="10">
        <v>0.52</v>
      </c>
      <c r="E204" s="10">
        <v>0.49</v>
      </c>
    </row>
    <row r="205" spans="1:9" x14ac:dyDescent="0.25">
      <c r="A205" s="33" t="s">
        <v>178</v>
      </c>
      <c r="B205" s="33"/>
      <c r="C205" s="43">
        <f>'Suppliers % Discount'!C967</f>
        <v>0.56000000000000005</v>
      </c>
      <c r="D205" s="43">
        <f>'Suppliers % Discount'!D967</f>
        <v>0.54</v>
      </c>
      <c r="E205" s="43">
        <f>'Suppliers % Discount'!E967</f>
        <v>0.53</v>
      </c>
    </row>
    <row r="206" spans="1:9" ht="30" customHeight="1" x14ac:dyDescent="0.25">
      <c r="A206" s="106" t="s">
        <v>244</v>
      </c>
      <c r="B206" s="106"/>
      <c r="C206" s="42" t="s">
        <v>2</v>
      </c>
      <c r="D206" s="42" t="s">
        <v>3</v>
      </c>
      <c r="E206" s="42" t="s">
        <v>4</v>
      </c>
    </row>
    <row r="207" spans="1:9" x14ac:dyDescent="0.25">
      <c r="A207" s="33" t="s">
        <v>125</v>
      </c>
      <c r="B207" s="33"/>
      <c r="C207" s="43">
        <f>'Suppliers % Discount'!C397</f>
        <v>0.53</v>
      </c>
      <c r="D207" s="43">
        <f>'Suppliers % Discount'!D397</f>
        <v>0.52</v>
      </c>
      <c r="E207" s="43">
        <f>'Suppliers % Discount'!E397</f>
        <v>0.48</v>
      </c>
    </row>
    <row r="208" spans="1:9" x14ac:dyDescent="0.25">
      <c r="A208" s="33" t="s">
        <v>144</v>
      </c>
      <c r="B208" s="33"/>
      <c r="C208" s="10">
        <v>0.56000000000000005</v>
      </c>
      <c r="D208" s="10">
        <v>0.54</v>
      </c>
      <c r="E208" s="10">
        <v>0.52</v>
      </c>
    </row>
    <row r="209" spans="1:9" x14ac:dyDescent="0.25">
      <c r="A209" s="33" t="s">
        <v>180</v>
      </c>
      <c r="B209" s="33"/>
      <c r="C209" s="43">
        <f>'Suppliers % Discount'!C978</f>
        <v>0.28999999999999998</v>
      </c>
      <c r="D209" s="43">
        <f>'Suppliers % Discount'!D978</f>
        <v>0.2</v>
      </c>
      <c r="E209" s="43">
        <f>'Suppliers % Discount'!E978</f>
        <v>0.1</v>
      </c>
    </row>
    <row r="210" spans="1:9" ht="30" x14ac:dyDescent="0.25">
      <c r="A210" s="106" t="s">
        <v>245</v>
      </c>
      <c r="B210" s="106"/>
      <c r="C210" s="42" t="s">
        <v>2</v>
      </c>
      <c r="D210" s="42" t="s">
        <v>3</v>
      </c>
      <c r="E210" s="42" t="s">
        <v>4</v>
      </c>
      <c r="G210" s="29" t="s">
        <v>224</v>
      </c>
      <c r="H210" s="29" t="s">
        <v>228</v>
      </c>
      <c r="I210" s="29" t="s">
        <v>225</v>
      </c>
    </row>
    <row r="211" spans="1:9" s="1" customFormat="1" ht="18" x14ac:dyDescent="0.25">
      <c r="A211" s="33" t="s">
        <v>199</v>
      </c>
      <c r="B211" s="54"/>
      <c r="C211" s="41">
        <v>0.55000000000000004</v>
      </c>
      <c r="D211" s="41">
        <v>0.53</v>
      </c>
      <c r="E211" s="41">
        <v>0.5</v>
      </c>
    </row>
    <row r="212" spans="1:9" s="1" customFormat="1" x14ac:dyDescent="0.25">
      <c r="A212" s="33" t="s">
        <v>205</v>
      </c>
      <c r="B212" s="33"/>
      <c r="C212" s="10">
        <v>0.63</v>
      </c>
      <c r="D212" s="10">
        <v>0.6</v>
      </c>
      <c r="E212" s="10">
        <v>0.56999999999999995</v>
      </c>
    </row>
    <row r="213" spans="1:9" s="1" customFormat="1" ht="18" x14ac:dyDescent="0.25">
      <c r="A213" s="33" t="s">
        <v>288</v>
      </c>
      <c r="B213" s="54"/>
      <c r="C213" s="41">
        <f>'Suppliers % Discount'!C219</f>
        <v>0.56999999999999995</v>
      </c>
      <c r="D213" s="41">
        <f>'Suppliers % Discount'!D219</f>
        <v>0.54</v>
      </c>
      <c r="E213" s="41">
        <f>'Suppliers % Discount'!E219</f>
        <v>0.5</v>
      </c>
    </row>
    <row r="214" spans="1:9" s="1" customFormat="1" ht="18" x14ac:dyDescent="0.25">
      <c r="A214" s="33" t="s">
        <v>112</v>
      </c>
      <c r="B214" s="54"/>
      <c r="C214" s="41">
        <v>0.56999999999999995</v>
      </c>
      <c r="D214" s="41">
        <v>0.52</v>
      </c>
      <c r="E214" s="41">
        <v>0.47</v>
      </c>
    </row>
    <row r="215" spans="1:9" s="1" customFormat="1" ht="18" x14ac:dyDescent="0.25">
      <c r="A215" s="33" t="s">
        <v>114</v>
      </c>
      <c r="B215" s="54"/>
      <c r="C215" s="41">
        <f>'Suppliers % Discount'!C308</f>
        <v>0.65</v>
      </c>
      <c r="D215" s="41">
        <f>'Suppliers % Discount'!D308</f>
        <v>0.63</v>
      </c>
      <c r="E215" s="41">
        <f>'Suppliers % Discount'!E308</f>
        <v>0.61</v>
      </c>
    </row>
    <row r="216" spans="1:9" s="1" customFormat="1" x14ac:dyDescent="0.25">
      <c r="A216" s="33" t="s">
        <v>208</v>
      </c>
      <c r="B216" s="33"/>
      <c r="C216" s="41">
        <f>'Suppliers % Discount'!C332</f>
        <v>0.5</v>
      </c>
      <c r="D216" s="41">
        <f>'Suppliers % Discount'!D332</f>
        <v>0.48</v>
      </c>
      <c r="E216" s="41">
        <f>'Suppliers % Discount'!E332</f>
        <v>0.44</v>
      </c>
    </row>
    <row r="217" spans="1:9" s="1" customFormat="1" ht="18" x14ac:dyDescent="0.25">
      <c r="A217" s="33" t="s">
        <v>125</v>
      </c>
      <c r="B217" s="54"/>
      <c r="C217" s="41">
        <f>'Suppliers % Discount'!C398</f>
        <v>0.53</v>
      </c>
      <c r="D217" s="41">
        <f>'Suppliers % Discount'!D398</f>
        <v>0.52</v>
      </c>
      <c r="E217" s="41">
        <f>'Suppliers % Discount'!E398</f>
        <v>0.48</v>
      </c>
    </row>
    <row r="218" spans="1:9" s="1" customFormat="1" ht="18" x14ac:dyDescent="0.25">
      <c r="A218" s="33" t="s">
        <v>131</v>
      </c>
      <c r="B218" s="54"/>
      <c r="C218" s="41">
        <v>0.52</v>
      </c>
      <c r="D218" s="41">
        <v>0.5</v>
      </c>
      <c r="E218" s="41">
        <v>0.48</v>
      </c>
    </row>
    <row r="219" spans="1:9" s="1" customFormat="1" ht="18" x14ac:dyDescent="0.25">
      <c r="A219" s="33" t="s">
        <v>136</v>
      </c>
      <c r="B219" s="54"/>
      <c r="C219" s="41">
        <f>'Suppliers % Discount'!C518</f>
        <v>0.51</v>
      </c>
      <c r="D219" s="41">
        <f>'Suppliers % Discount'!D518</f>
        <v>0.49</v>
      </c>
      <c r="E219" s="41">
        <f>'Suppliers % Discount'!E518</f>
        <v>0.46</v>
      </c>
    </row>
    <row r="220" spans="1:9" s="1" customFormat="1" ht="18" x14ac:dyDescent="0.25">
      <c r="A220" s="33" t="s">
        <v>138</v>
      </c>
      <c r="B220" s="54"/>
      <c r="C220" s="41">
        <v>0.5</v>
      </c>
      <c r="D220" s="41">
        <v>0.48</v>
      </c>
      <c r="E220" s="41">
        <v>0.46</v>
      </c>
    </row>
    <row r="221" spans="1:9" ht="18" x14ac:dyDescent="0.25">
      <c r="A221" s="33" t="s">
        <v>144</v>
      </c>
      <c r="B221" s="54"/>
      <c r="C221" s="10">
        <v>0.56000000000000005</v>
      </c>
      <c r="D221" s="10">
        <v>0.54</v>
      </c>
      <c r="E221" s="10">
        <v>0.52</v>
      </c>
    </row>
    <row r="222" spans="1:9" ht="18" x14ac:dyDescent="0.25">
      <c r="A222" s="33" t="s">
        <v>148</v>
      </c>
      <c r="B222" s="54"/>
      <c r="C222" s="10">
        <v>0.52</v>
      </c>
      <c r="D222" s="10">
        <v>0.51</v>
      </c>
      <c r="E222" s="10">
        <v>0.49</v>
      </c>
    </row>
    <row r="223" spans="1:9" ht="18" x14ac:dyDescent="0.25">
      <c r="A223" s="33" t="s">
        <v>150</v>
      </c>
      <c r="B223" s="54"/>
      <c r="C223" s="41">
        <f>'Suppliers % Discount'!C653</f>
        <v>0.55000000000000004</v>
      </c>
      <c r="D223" s="41">
        <f>'Suppliers % Discount'!D653</f>
        <v>0.53</v>
      </c>
      <c r="E223" s="41">
        <f>'Suppliers % Discount'!E653</f>
        <v>0.52</v>
      </c>
    </row>
    <row r="224" spans="1:9" ht="18" x14ac:dyDescent="0.25">
      <c r="A224" s="33" t="s">
        <v>153</v>
      </c>
      <c r="B224" s="54"/>
      <c r="C224" s="10">
        <v>0.54</v>
      </c>
      <c r="D224" s="10">
        <v>0.47</v>
      </c>
      <c r="E224" s="10">
        <v>0.45</v>
      </c>
    </row>
    <row r="225" spans="1:9" ht="18" x14ac:dyDescent="0.25">
      <c r="A225" s="33" t="s">
        <v>156</v>
      </c>
      <c r="B225" s="54"/>
      <c r="C225" s="10">
        <v>0.54</v>
      </c>
      <c r="D225" s="10">
        <v>0.51</v>
      </c>
      <c r="E225" s="10">
        <v>0.49</v>
      </c>
    </row>
    <row r="226" spans="1:9" ht="18" x14ac:dyDescent="0.25">
      <c r="A226" s="33" t="s">
        <v>166</v>
      </c>
      <c r="B226" s="54"/>
      <c r="C226" s="43">
        <f>'Suppliers % Discount'!C804</f>
        <v>0.53</v>
      </c>
      <c r="D226" s="43">
        <f>'Suppliers % Discount'!D804</f>
        <v>0.51500000000000001</v>
      </c>
      <c r="E226" s="43">
        <f>'Suppliers % Discount'!E804</f>
        <v>0.5</v>
      </c>
    </row>
    <row r="227" spans="1:9" ht="18" x14ac:dyDescent="0.25">
      <c r="A227" s="33" t="s">
        <v>167</v>
      </c>
      <c r="B227" s="54"/>
      <c r="C227" s="43">
        <f>'Suppliers % Discount'!C829</f>
        <v>0.56000000000000005</v>
      </c>
      <c r="D227" s="43">
        <f>'Suppliers % Discount'!D829</f>
        <v>0.53</v>
      </c>
      <c r="E227" s="43">
        <f>'Suppliers % Discount'!E829</f>
        <v>0.5</v>
      </c>
    </row>
    <row r="228" spans="1:9" x14ac:dyDescent="0.25">
      <c r="A228" s="33" t="s">
        <v>168</v>
      </c>
      <c r="B228" s="33"/>
      <c r="C228" s="43">
        <f>'Suppliers % Discount'!C838</f>
        <v>0.61</v>
      </c>
      <c r="D228" s="43">
        <f>'Suppliers % Discount'!D838</f>
        <v>0.59</v>
      </c>
      <c r="E228" s="43">
        <f>'Suppliers % Discount'!E838</f>
        <v>0.56000000000000005</v>
      </c>
    </row>
    <row r="229" spans="1:9" x14ac:dyDescent="0.25">
      <c r="A229" s="33" t="s">
        <v>172</v>
      </c>
      <c r="B229" s="33"/>
      <c r="C229" s="10">
        <v>0.54</v>
      </c>
      <c r="D229" s="10">
        <v>0.52</v>
      </c>
      <c r="E229" s="10">
        <v>0.49</v>
      </c>
    </row>
    <row r="230" spans="1:9" ht="30" x14ac:dyDescent="0.25">
      <c r="A230" s="106" t="s">
        <v>246</v>
      </c>
      <c r="B230" s="106"/>
      <c r="C230" s="42" t="s">
        <v>2</v>
      </c>
      <c r="D230" s="42" t="s">
        <v>3</v>
      </c>
      <c r="E230" s="42" t="s">
        <v>4</v>
      </c>
      <c r="G230" s="29" t="s">
        <v>224</v>
      </c>
      <c r="H230" s="29" t="s">
        <v>228</v>
      </c>
      <c r="I230" s="29" t="s">
        <v>225</v>
      </c>
    </row>
    <row r="231" spans="1:9" x14ac:dyDescent="0.25">
      <c r="A231" s="33" t="s">
        <v>204</v>
      </c>
      <c r="B231" s="33"/>
      <c r="C231" s="43">
        <f>'Suppliers % Discount'!C156</f>
        <v>0</v>
      </c>
      <c r="D231" s="43">
        <f>'Suppliers % Discount'!D156</f>
        <v>0</v>
      </c>
      <c r="E231" s="55"/>
    </row>
    <row r="232" spans="1:9" x14ac:dyDescent="0.25">
      <c r="A232" s="33" t="s">
        <v>113</v>
      </c>
      <c r="B232" s="33"/>
      <c r="C232" s="43">
        <v>0.55000000000000004</v>
      </c>
      <c r="D232" s="43">
        <v>0.54</v>
      </c>
      <c r="E232" s="55"/>
    </row>
    <row r="233" spans="1:9" x14ac:dyDescent="0.25">
      <c r="A233" s="33" t="s">
        <v>136</v>
      </c>
      <c r="B233" s="33"/>
      <c r="C233" s="43">
        <f>'Suppliers % Discount'!C519</f>
        <v>0.51</v>
      </c>
      <c r="D233" s="43">
        <f>'Suppliers % Discount'!D519</f>
        <v>0.49</v>
      </c>
      <c r="E233" s="55"/>
    </row>
    <row r="234" spans="1:9" x14ac:dyDescent="0.25">
      <c r="A234" s="33" t="s">
        <v>166</v>
      </c>
      <c r="B234" s="33"/>
      <c r="C234" s="43">
        <f>'Suppliers % Discount'!C805</f>
        <v>0.5</v>
      </c>
      <c r="D234" s="43">
        <f>'Suppliers % Discount'!D805</f>
        <v>0.48499999999999999</v>
      </c>
      <c r="E234" s="55"/>
    </row>
    <row r="235" spans="1:9" x14ac:dyDescent="0.25">
      <c r="A235" s="33" t="s">
        <v>168</v>
      </c>
      <c r="B235" s="33"/>
      <c r="C235" s="43">
        <f>'Suppliers % Discount'!C839</f>
        <v>0.67</v>
      </c>
      <c r="D235" s="43">
        <f>'Suppliers % Discount'!D839</f>
        <v>0.64</v>
      </c>
      <c r="E235" s="55"/>
    </row>
    <row r="236" spans="1:9" x14ac:dyDescent="0.25">
      <c r="A236" s="33" t="s">
        <v>174</v>
      </c>
      <c r="B236" s="33"/>
      <c r="C236" s="43">
        <f>'Suppliers % Discount'!C938</f>
        <v>0.59</v>
      </c>
      <c r="D236" s="43">
        <f>'Suppliers % Discount'!D938</f>
        <v>0.56000000000000005</v>
      </c>
      <c r="E236" s="55"/>
    </row>
    <row r="237" spans="1:9" x14ac:dyDescent="0.25">
      <c r="A237" s="33" t="s">
        <v>176</v>
      </c>
      <c r="B237" s="33"/>
      <c r="C237" s="43">
        <f>'Suppliers % Discount'!C958</f>
        <v>0.56000000000000005</v>
      </c>
      <c r="D237" s="43">
        <f>'Suppliers % Discount'!D958</f>
        <v>0.54</v>
      </c>
      <c r="E237" s="55"/>
    </row>
    <row r="238" spans="1:9" ht="51.75" customHeight="1" x14ac:dyDescent="0.25">
      <c r="A238" s="106" t="s">
        <v>247</v>
      </c>
      <c r="B238" s="106"/>
      <c r="C238" s="42" t="s">
        <v>2</v>
      </c>
      <c r="D238" s="42" t="s">
        <v>3</v>
      </c>
      <c r="E238" s="42" t="s">
        <v>4</v>
      </c>
    </row>
    <row r="239" spans="1:9" x14ac:dyDescent="0.25">
      <c r="A239" s="33" t="s">
        <v>10</v>
      </c>
      <c r="B239" s="33"/>
      <c r="C239" s="43">
        <v>0.55000000000000004</v>
      </c>
      <c r="D239" s="43">
        <v>0.5</v>
      </c>
      <c r="E239" s="43">
        <v>0.47</v>
      </c>
    </row>
    <row r="240" spans="1:9" x14ac:dyDescent="0.25">
      <c r="A240" s="33" t="s">
        <v>26</v>
      </c>
      <c r="B240" s="33"/>
      <c r="C240" s="43">
        <v>0.41</v>
      </c>
      <c r="D240" s="43">
        <v>0.39</v>
      </c>
      <c r="E240" s="43">
        <v>0.37</v>
      </c>
    </row>
    <row r="241" spans="1:9" x14ac:dyDescent="0.25">
      <c r="A241" s="33" t="s">
        <v>34</v>
      </c>
      <c r="B241" s="33"/>
      <c r="C241" s="43">
        <v>0.56999999999999995</v>
      </c>
      <c r="D241" s="43">
        <v>0.54</v>
      </c>
      <c r="E241" s="43">
        <v>0.52</v>
      </c>
    </row>
    <row r="242" spans="1:9" x14ac:dyDescent="0.25">
      <c r="A242" s="33" t="s">
        <v>72</v>
      </c>
      <c r="B242" s="33"/>
      <c r="C242" s="43">
        <f>'Suppliers % Discount'!C163</f>
        <v>0.45</v>
      </c>
      <c r="D242" s="43">
        <f>'Suppliers % Discount'!D163</f>
        <v>0.4</v>
      </c>
      <c r="E242" s="43">
        <f>'Suppliers % Discount'!E163</f>
        <v>0.35</v>
      </c>
    </row>
    <row r="243" spans="1:9" x14ac:dyDescent="0.25">
      <c r="A243" s="33" t="s">
        <v>128</v>
      </c>
      <c r="B243" s="33"/>
      <c r="C243" s="10">
        <v>0.54</v>
      </c>
      <c r="D243" s="10">
        <v>0.52</v>
      </c>
      <c r="E243" s="10">
        <v>0.5</v>
      </c>
    </row>
    <row r="244" spans="1:9" x14ac:dyDescent="0.25">
      <c r="A244" s="33" t="s">
        <v>129</v>
      </c>
      <c r="B244" s="33"/>
      <c r="C244" s="43">
        <f>'Suppliers % Discount'!C428</f>
        <v>0.45</v>
      </c>
      <c r="D244" s="43">
        <f>'Suppliers % Discount'!D428</f>
        <v>0.45</v>
      </c>
      <c r="E244" s="43">
        <f>'Suppliers % Discount'!E428</f>
        <v>0.4</v>
      </c>
    </row>
    <row r="245" spans="1:9" x14ac:dyDescent="0.25">
      <c r="A245" s="33" t="s">
        <v>212</v>
      </c>
      <c r="B245" s="33"/>
      <c r="C245" s="43">
        <f>'Suppliers % Discount'!C485</f>
        <v>0.55000000000000004</v>
      </c>
      <c r="D245" s="43">
        <f>'Suppliers % Discount'!D485</f>
        <v>0.51</v>
      </c>
      <c r="E245" s="43">
        <f>'Suppliers % Discount'!E485</f>
        <v>0.5</v>
      </c>
    </row>
    <row r="246" spans="1:9" x14ac:dyDescent="0.25">
      <c r="A246" s="33" t="s">
        <v>213</v>
      </c>
      <c r="B246" s="33"/>
      <c r="C246" s="43">
        <f>'Suppliers % Discount'!C562</f>
        <v>0.5</v>
      </c>
      <c r="D246" s="43">
        <f>'Suppliers % Discount'!D562</f>
        <v>0.49</v>
      </c>
      <c r="E246" s="43">
        <f>'Suppliers % Discount'!E562</f>
        <v>0.42</v>
      </c>
    </row>
    <row r="247" spans="1:9" x14ac:dyDescent="0.25">
      <c r="A247" s="33" t="s">
        <v>145</v>
      </c>
      <c r="B247" s="33"/>
      <c r="C247" s="43">
        <f>'Suppliers % Discount'!C599</f>
        <v>0.36899999999999999</v>
      </c>
      <c r="D247" s="43">
        <f>'Suppliers % Discount'!D599</f>
        <v>0.32500000000000001</v>
      </c>
      <c r="E247" s="43">
        <f>'Suppliers % Discount'!E599</f>
        <v>0.31</v>
      </c>
    </row>
    <row r="248" spans="1:9" x14ac:dyDescent="0.25">
      <c r="A248" s="33" t="s">
        <v>152</v>
      </c>
      <c r="B248" s="33"/>
      <c r="C248" s="43">
        <f>'Suppliers % Discount'!C687</f>
        <v>0.5</v>
      </c>
      <c r="D248" s="43">
        <f>'Suppliers % Discount'!D687</f>
        <v>0.45</v>
      </c>
      <c r="E248" s="43">
        <f>'Suppliers % Discount'!E687</f>
        <v>0.37</v>
      </c>
    </row>
    <row r="249" spans="1:9" x14ac:dyDescent="0.25">
      <c r="A249" s="33" t="s">
        <v>159</v>
      </c>
      <c r="B249" s="33"/>
      <c r="C249" s="43">
        <f>'Suppliers % Discount'!C762</f>
        <v>0.56000000000000005</v>
      </c>
      <c r="D249" s="43">
        <f>'Suppliers % Discount'!D762</f>
        <v>0.53</v>
      </c>
      <c r="E249" s="43">
        <f>'Suppliers % Discount'!E762</f>
        <v>0.5</v>
      </c>
    </row>
    <row r="250" spans="1:9" x14ac:dyDescent="0.25">
      <c r="A250" s="33" t="s">
        <v>163</v>
      </c>
      <c r="B250" s="33"/>
      <c r="C250" s="43">
        <f>'Suppliers % Discount'!C785</f>
        <v>0.52</v>
      </c>
      <c r="D250" s="43">
        <f>'Suppliers % Discount'!D785</f>
        <v>0.49</v>
      </c>
      <c r="E250" s="43">
        <f>'Suppliers % Discount'!E785</f>
        <v>0.47</v>
      </c>
    </row>
    <row r="251" spans="1:9" x14ac:dyDescent="0.25">
      <c r="A251" s="33" t="s">
        <v>289</v>
      </c>
      <c r="B251" s="33"/>
      <c r="C251" s="43">
        <f>'Suppliers % Discount'!C884</f>
        <v>0.46</v>
      </c>
      <c r="D251" s="43">
        <f>'Suppliers % Discount'!D884</f>
        <v>0.44</v>
      </c>
      <c r="E251" s="43">
        <f>'Suppliers % Discount'!E884</f>
        <v>0.42</v>
      </c>
    </row>
    <row r="252" spans="1:9" x14ac:dyDescent="0.25">
      <c r="A252" s="33" t="s">
        <v>177</v>
      </c>
      <c r="B252" s="33"/>
      <c r="C252" s="43">
        <f>'Suppliers % Discount'!C962</f>
        <v>0.55000000000000004</v>
      </c>
      <c r="D252" s="43">
        <f>'Suppliers % Discount'!D962</f>
        <v>0.52500000000000002</v>
      </c>
      <c r="E252" s="43">
        <f>'Suppliers % Discount'!E962</f>
        <v>0.48499999999999999</v>
      </c>
    </row>
    <row r="253" spans="1:9" ht="30" x14ac:dyDescent="0.25">
      <c r="A253" s="106" t="s">
        <v>248</v>
      </c>
      <c r="B253" s="106"/>
      <c r="C253" s="42" t="s">
        <v>2</v>
      </c>
      <c r="D253" s="42" t="s">
        <v>3</v>
      </c>
      <c r="E253" s="42" t="s">
        <v>4</v>
      </c>
      <c r="G253" s="29" t="s">
        <v>224</v>
      </c>
      <c r="H253" s="29" t="s">
        <v>228</v>
      </c>
      <c r="I253" s="29" t="s">
        <v>225</v>
      </c>
    </row>
    <row r="254" spans="1:9" x14ac:dyDescent="0.25">
      <c r="A254" s="33" t="s">
        <v>199</v>
      </c>
      <c r="B254" s="33"/>
      <c r="C254" s="41">
        <v>0.55000000000000004</v>
      </c>
      <c r="D254" s="41">
        <v>0.53</v>
      </c>
      <c r="E254" s="41">
        <v>0.5</v>
      </c>
    </row>
    <row r="255" spans="1:9" x14ac:dyDescent="0.25">
      <c r="A255" s="33" t="s">
        <v>205</v>
      </c>
      <c r="B255" s="33"/>
      <c r="C255" s="64">
        <v>0.63</v>
      </c>
      <c r="D255" s="10">
        <v>0.6</v>
      </c>
      <c r="E255" s="10">
        <v>0.56999999999999995</v>
      </c>
    </row>
    <row r="256" spans="1:9" x14ac:dyDescent="0.25">
      <c r="A256" s="33" t="s">
        <v>8</v>
      </c>
      <c r="B256" s="33"/>
      <c r="C256" s="64">
        <v>0.47</v>
      </c>
      <c r="D256" s="10">
        <v>0.44</v>
      </c>
      <c r="E256" s="10">
        <v>0.41</v>
      </c>
    </row>
    <row r="257" spans="1:5" x14ac:dyDescent="0.25">
      <c r="A257" s="33" t="s">
        <v>113</v>
      </c>
      <c r="B257" s="33"/>
      <c r="C257" s="41">
        <v>0.63</v>
      </c>
      <c r="D257" s="41">
        <v>0.62</v>
      </c>
      <c r="E257" s="41">
        <v>0.59</v>
      </c>
    </row>
    <row r="258" spans="1:5" x14ac:dyDescent="0.25">
      <c r="A258" s="33" t="s">
        <v>114</v>
      </c>
      <c r="B258" s="33"/>
      <c r="C258" s="41">
        <f>'Suppliers % Discount'!C309</f>
        <v>0.51</v>
      </c>
      <c r="D258" s="41">
        <f>'Suppliers % Discount'!D309</f>
        <v>0.49</v>
      </c>
      <c r="E258" s="41">
        <f>'Suppliers % Discount'!E309</f>
        <v>0.47</v>
      </c>
    </row>
    <row r="259" spans="1:5" x14ac:dyDescent="0.25">
      <c r="A259" s="33" t="s">
        <v>286</v>
      </c>
      <c r="B259" s="33"/>
      <c r="C259" s="41">
        <f>'Suppliers % Discount'!C378</f>
        <v>0.54</v>
      </c>
      <c r="D259" s="41">
        <f>'Suppliers % Discount'!D378</f>
        <v>0.53</v>
      </c>
      <c r="E259" s="41">
        <f>'Suppliers % Discount'!E378</f>
        <v>0.51</v>
      </c>
    </row>
    <row r="260" spans="1:5" x14ac:dyDescent="0.25">
      <c r="A260" s="33" t="s">
        <v>133</v>
      </c>
      <c r="B260" s="33"/>
      <c r="C260" s="41">
        <f>'Suppliers % Discount'!C467</f>
        <v>0.6</v>
      </c>
      <c r="D260" s="41">
        <f>'Suppliers % Discount'!D467</f>
        <v>0.57999999999999996</v>
      </c>
      <c r="E260" s="41">
        <f>'Suppliers % Discount'!E467</f>
        <v>0.56000000000000005</v>
      </c>
    </row>
    <row r="261" spans="1:5" x14ac:dyDescent="0.25">
      <c r="A261" s="33" t="s">
        <v>135</v>
      </c>
      <c r="B261" s="33"/>
      <c r="C261" s="41">
        <f>'Suppliers % Discount'!C492</f>
        <v>0.54</v>
      </c>
      <c r="D261" s="41">
        <f>'Suppliers % Discount'!D492</f>
        <v>0.54</v>
      </c>
      <c r="E261" s="41">
        <f>'Suppliers % Discount'!E492</f>
        <v>0.53</v>
      </c>
    </row>
    <row r="262" spans="1:5" x14ac:dyDescent="0.25">
      <c r="A262" s="33" t="s">
        <v>136</v>
      </c>
      <c r="B262" s="33"/>
      <c r="C262" s="41">
        <f>'Suppliers % Discount'!C520</f>
        <v>0.51</v>
      </c>
      <c r="D262" s="41">
        <f>'Suppliers % Discount'!D520</f>
        <v>0.49</v>
      </c>
      <c r="E262" s="41">
        <f>'Suppliers % Discount'!E520</f>
        <v>0.46</v>
      </c>
    </row>
    <row r="263" spans="1:5" x14ac:dyDescent="0.25">
      <c r="A263" s="33" t="s">
        <v>143</v>
      </c>
      <c r="B263" s="33"/>
      <c r="C263" s="44">
        <f>'Suppliers % Discount'!C579</f>
        <v>0.79</v>
      </c>
      <c r="D263" s="43">
        <f>'Suppliers % Discount'!D579</f>
        <v>0.78</v>
      </c>
      <c r="E263" s="43">
        <f>'Suppliers % Discount'!E579</f>
        <v>0.77</v>
      </c>
    </row>
    <row r="264" spans="1:5" x14ac:dyDescent="0.25">
      <c r="A264" s="33" t="s">
        <v>144</v>
      </c>
      <c r="B264" s="33"/>
      <c r="C264" s="64">
        <v>0.56000000000000005</v>
      </c>
      <c r="D264" s="10">
        <v>0.54</v>
      </c>
      <c r="E264" s="10">
        <v>0.52</v>
      </c>
    </row>
    <row r="265" spans="1:5" x14ac:dyDescent="0.25">
      <c r="A265" s="33" t="s">
        <v>150</v>
      </c>
      <c r="B265" s="33"/>
      <c r="C265" s="44">
        <f>'Suppliers % Discount'!C654</f>
        <v>0.55000000000000004</v>
      </c>
      <c r="D265" s="43">
        <f>'Suppliers % Discount'!D654</f>
        <v>0.53</v>
      </c>
      <c r="E265" s="43">
        <f>'Suppliers % Discount'!E654</f>
        <v>0.52</v>
      </c>
    </row>
    <row r="266" spans="1:5" x14ac:dyDescent="0.25">
      <c r="A266" s="33" t="s">
        <v>158</v>
      </c>
      <c r="B266" s="33"/>
      <c r="C266" s="44">
        <f>'Suppliers % Discount'!C745</f>
        <v>0.56999999999999995</v>
      </c>
      <c r="D266" s="43">
        <f>'Suppliers % Discount'!D745</f>
        <v>0.55000000000000004</v>
      </c>
      <c r="E266" s="43">
        <f>'Suppliers % Discount'!E745</f>
        <v>0.53</v>
      </c>
    </row>
    <row r="267" spans="1:5" x14ac:dyDescent="0.25">
      <c r="A267" s="33" t="s">
        <v>164</v>
      </c>
      <c r="B267" s="33"/>
      <c r="C267" s="44">
        <f>'Suppliers % Discount'!C788</f>
        <v>0.47</v>
      </c>
      <c r="D267" s="43">
        <f>'Suppliers % Discount'!D788</f>
        <v>0.49</v>
      </c>
      <c r="E267" s="43">
        <f>'Suppliers % Discount'!E788</f>
        <v>0.41</v>
      </c>
    </row>
    <row r="268" spans="1:5" x14ac:dyDescent="0.25">
      <c r="A268" s="33" t="s">
        <v>166</v>
      </c>
      <c r="B268" s="33"/>
      <c r="C268" s="44">
        <f>'Suppliers % Discount'!C806</f>
        <v>0.54</v>
      </c>
      <c r="D268" s="43">
        <f>'Suppliers % Discount'!D806</f>
        <v>0.52500000000000002</v>
      </c>
      <c r="E268" s="43">
        <f>'Suppliers % Discount'!E806</f>
        <v>0.51</v>
      </c>
    </row>
    <row r="269" spans="1:5" x14ac:dyDescent="0.25">
      <c r="A269" s="33" t="s">
        <v>168</v>
      </c>
      <c r="B269" s="33"/>
      <c r="C269" s="44">
        <f>'Suppliers % Discount'!C840</f>
        <v>0.68</v>
      </c>
      <c r="D269" s="43">
        <f>'Suppliers % Discount'!D840</f>
        <v>0.66</v>
      </c>
      <c r="E269" s="43">
        <f>'Suppliers % Discount'!E840</f>
        <v>0.63</v>
      </c>
    </row>
    <row r="270" spans="1:5" x14ac:dyDescent="0.25">
      <c r="A270" s="33" t="s">
        <v>169</v>
      </c>
      <c r="B270" s="33"/>
      <c r="C270" s="44">
        <f>'Suppliers % Discount'!C861</f>
        <v>0.61</v>
      </c>
      <c r="D270" s="43">
        <f>'Suppliers % Discount'!D861</f>
        <v>0.57999999999999996</v>
      </c>
      <c r="E270" s="43">
        <f>'Suppliers % Discount'!E861</f>
        <v>0.54</v>
      </c>
    </row>
    <row r="271" spans="1:5" x14ac:dyDescent="0.25">
      <c r="A271" s="33" t="s">
        <v>172</v>
      </c>
      <c r="B271" s="33"/>
      <c r="C271" s="64">
        <f>'Suppliers % Discount'!C900</f>
        <v>0.56000000000000005</v>
      </c>
      <c r="D271" s="10">
        <v>0.55000000000000004</v>
      </c>
      <c r="E271" s="10">
        <v>0.52</v>
      </c>
    </row>
    <row r="272" spans="1:5" x14ac:dyDescent="0.25">
      <c r="A272" s="33" t="s">
        <v>174</v>
      </c>
      <c r="B272" s="33"/>
      <c r="C272" s="44">
        <f>'Suppliers % Discount'!C939</f>
        <v>0.65</v>
      </c>
      <c r="D272" s="43">
        <f>'Suppliers % Discount'!D939</f>
        <v>0.63</v>
      </c>
      <c r="E272" s="43">
        <f>'Suppliers % Discount'!E939</f>
        <v>0.6</v>
      </c>
    </row>
    <row r="273" spans="1:9" ht="33" customHeight="1" x14ac:dyDescent="0.25">
      <c r="A273" s="106" t="s">
        <v>249</v>
      </c>
      <c r="B273" s="106"/>
      <c r="C273" s="42" t="s">
        <v>2</v>
      </c>
      <c r="D273" s="42" t="s">
        <v>3</v>
      </c>
      <c r="E273" s="42" t="s">
        <v>4</v>
      </c>
      <c r="G273" s="29" t="s">
        <v>224</v>
      </c>
      <c r="H273" s="29" t="s">
        <v>228</v>
      </c>
      <c r="I273" s="29" t="s">
        <v>225</v>
      </c>
    </row>
    <row r="274" spans="1:9" s="1" customFormat="1" x14ac:dyDescent="0.25">
      <c r="A274" s="33" t="s">
        <v>198</v>
      </c>
      <c r="B274" s="33"/>
      <c r="C274" s="41">
        <v>0.68</v>
      </c>
      <c r="D274" s="41">
        <v>0.66</v>
      </c>
      <c r="E274" s="41">
        <v>0.66</v>
      </c>
    </row>
    <row r="275" spans="1:9" s="1" customFormat="1" x14ac:dyDescent="0.25">
      <c r="A275" s="34" t="s">
        <v>199</v>
      </c>
      <c r="B275" s="34"/>
      <c r="C275" s="41">
        <v>0.55000000000000004</v>
      </c>
      <c r="D275" s="41">
        <v>0.53</v>
      </c>
      <c r="E275" s="41">
        <v>0.5</v>
      </c>
    </row>
    <row r="276" spans="1:9" s="1" customFormat="1" x14ac:dyDescent="0.25">
      <c r="A276" s="33" t="s">
        <v>205</v>
      </c>
      <c r="B276" s="33"/>
      <c r="C276" s="10">
        <v>0.63</v>
      </c>
      <c r="D276" s="10">
        <v>0.6</v>
      </c>
      <c r="E276" s="10">
        <v>0.56999999999999995</v>
      </c>
    </row>
    <row r="277" spans="1:9" s="1" customFormat="1" x14ac:dyDescent="0.25">
      <c r="A277" s="34" t="s">
        <v>8</v>
      </c>
      <c r="B277" s="34"/>
      <c r="C277" s="10">
        <v>0.47</v>
      </c>
      <c r="D277" s="10">
        <v>0.44</v>
      </c>
      <c r="E277" s="10">
        <v>0.41</v>
      </c>
    </row>
    <row r="278" spans="1:9" s="1" customFormat="1" x14ac:dyDescent="0.25">
      <c r="A278" s="33" t="s">
        <v>112</v>
      </c>
      <c r="B278" s="33"/>
      <c r="C278" s="41">
        <v>0.56999999999999995</v>
      </c>
      <c r="D278" s="41">
        <v>0.52</v>
      </c>
      <c r="E278" s="41">
        <v>0.47</v>
      </c>
    </row>
    <row r="279" spans="1:9" s="1" customFormat="1" x14ac:dyDescent="0.25">
      <c r="A279" s="34" t="s">
        <v>113</v>
      </c>
      <c r="B279" s="34"/>
      <c r="C279" s="41">
        <v>0.7</v>
      </c>
      <c r="D279" s="41">
        <v>0.68</v>
      </c>
      <c r="E279" s="41">
        <v>0.66</v>
      </c>
    </row>
    <row r="280" spans="1:9" s="1" customFormat="1" x14ac:dyDescent="0.25">
      <c r="A280" s="33" t="s">
        <v>114</v>
      </c>
      <c r="B280" s="33"/>
      <c r="C280" s="41">
        <v>0.65</v>
      </c>
      <c r="D280" s="41">
        <v>0.63</v>
      </c>
      <c r="E280" s="41">
        <v>0.61</v>
      </c>
    </row>
    <row r="281" spans="1:9" s="1" customFormat="1" x14ac:dyDescent="0.25">
      <c r="A281" s="34" t="s">
        <v>284</v>
      </c>
      <c r="B281" s="34"/>
      <c r="C281" s="10">
        <v>0.66</v>
      </c>
      <c r="D281" s="10">
        <v>0.65</v>
      </c>
      <c r="E281" s="10">
        <v>0.62</v>
      </c>
    </row>
    <row r="282" spans="1:9" s="1" customFormat="1" x14ac:dyDescent="0.25">
      <c r="A282" s="33" t="s">
        <v>123</v>
      </c>
      <c r="B282" s="33"/>
      <c r="C282" s="10">
        <v>0.55000000000000004</v>
      </c>
      <c r="D282" s="10">
        <v>0.53</v>
      </c>
      <c r="E282" s="10">
        <v>0.5</v>
      </c>
    </row>
    <row r="283" spans="1:9" s="1" customFormat="1" x14ac:dyDescent="0.25">
      <c r="A283" s="34" t="s">
        <v>133</v>
      </c>
      <c r="B283" s="34"/>
      <c r="C283" s="41">
        <f>'Suppliers % Discount'!C468</f>
        <v>0.6</v>
      </c>
      <c r="D283" s="41">
        <f>'Suppliers % Discount'!D468</f>
        <v>0.57999999999999996</v>
      </c>
      <c r="E283" s="41">
        <f>'Suppliers % Discount'!E468</f>
        <v>0.56000000000000005</v>
      </c>
    </row>
    <row r="284" spans="1:9" x14ac:dyDescent="0.25">
      <c r="A284" s="34" t="s">
        <v>135</v>
      </c>
      <c r="B284" s="34"/>
      <c r="C284" s="43">
        <f>'Suppliers % Discount'!C493</f>
        <v>0.62</v>
      </c>
      <c r="D284" s="43">
        <f>'Suppliers % Discount'!D493</f>
        <v>0.61</v>
      </c>
      <c r="E284" s="43">
        <f>'Suppliers % Discount'!E493</f>
        <v>0.6</v>
      </c>
    </row>
    <row r="285" spans="1:9" x14ac:dyDescent="0.25">
      <c r="A285" s="34" t="s">
        <v>136</v>
      </c>
      <c r="B285" s="34"/>
      <c r="C285" s="44">
        <f>'Suppliers % Discount'!C521</f>
        <v>0.51</v>
      </c>
      <c r="D285" s="43">
        <f>'Suppliers % Discount'!D521</f>
        <v>0.49</v>
      </c>
      <c r="E285" s="43">
        <f>'Suppliers % Discount'!E521</f>
        <v>0.46</v>
      </c>
    </row>
    <row r="286" spans="1:9" x14ac:dyDescent="0.25">
      <c r="A286" s="34" t="s">
        <v>285</v>
      </c>
      <c r="B286" s="34"/>
      <c r="C286" s="44">
        <f>'Suppliers % Discount'!C575</f>
        <v>0.51</v>
      </c>
      <c r="D286" s="43">
        <f>'Suppliers % Discount'!D575</f>
        <v>0.5</v>
      </c>
      <c r="E286" s="43">
        <f>'Suppliers % Discount'!E575</f>
        <v>0.49</v>
      </c>
    </row>
    <row r="287" spans="1:9" x14ac:dyDescent="0.25">
      <c r="A287" s="34" t="s">
        <v>143</v>
      </c>
      <c r="B287" s="34"/>
      <c r="C287" s="44">
        <f>'Suppliers % Discount'!C580</f>
        <v>0.79</v>
      </c>
      <c r="D287" s="43">
        <f>'Suppliers % Discount'!D580</f>
        <v>0.78</v>
      </c>
      <c r="E287" s="43">
        <f>'Suppliers % Discount'!E580</f>
        <v>0.77</v>
      </c>
    </row>
    <row r="288" spans="1:9" x14ac:dyDescent="0.25">
      <c r="A288" s="34" t="s">
        <v>166</v>
      </c>
      <c r="B288" s="34"/>
      <c r="C288" s="44">
        <f>'Suppliers % Discount'!C807</f>
        <v>0.57999999999999996</v>
      </c>
      <c r="D288" s="43">
        <f>'Suppliers % Discount'!D807</f>
        <v>0.56599999999999995</v>
      </c>
      <c r="E288" s="43">
        <f>'Suppliers % Discount'!E807</f>
        <v>0.55000000000000004</v>
      </c>
    </row>
    <row r="289" spans="1:9" x14ac:dyDescent="0.25">
      <c r="A289" s="33" t="s">
        <v>168</v>
      </c>
      <c r="B289" s="33"/>
      <c r="C289" s="44">
        <f>'Suppliers % Discount'!C841</f>
        <v>0.65</v>
      </c>
      <c r="D289" s="43">
        <f>'Suppliers % Discount'!D841</f>
        <v>0.63</v>
      </c>
      <c r="E289" s="43">
        <f>'Suppliers % Discount'!E841</f>
        <v>0.6</v>
      </c>
    </row>
    <row r="290" spans="1:9" x14ac:dyDescent="0.25">
      <c r="A290" s="33" t="s">
        <v>169</v>
      </c>
      <c r="B290" s="33"/>
      <c r="C290" s="44">
        <f>'Suppliers % Discount'!C862</f>
        <v>0.68</v>
      </c>
      <c r="D290" s="43">
        <f>'Suppliers % Discount'!D862</f>
        <v>0.66</v>
      </c>
      <c r="E290" s="43">
        <f>'Suppliers % Discount'!E862</f>
        <v>0.63</v>
      </c>
    </row>
    <row r="291" spans="1:9" x14ac:dyDescent="0.25">
      <c r="A291" s="33" t="s">
        <v>172</v>
      </c>
      <c r="B291" s="33"/>
      <c r="C291" s="64">
        <v>0.67</v>
      </c>
      <c r="D291" s="10">
        <v>0.66</v>
      </c>
      <c r="E291" s="10">
        <v>0.64</v>
      </c>
    </row>
    <row r="292" spans="1:9" x14ac:dyDescent="0.25">
      <c r="A292" s="33" t="s">
        <v>174</v>
      </c>
      <c r="B292" s="33"/>
      <c r="C292" s="44">
        <f>'Suppliers % Discount'!C940</f>
        <v>0.65</v>
      </c>
      <c r="D292" s="43">
        <f>'Suppliers % Discount'!D940</f>
        <v>0.63</v>
      </c>
      <c r="E292" s="43">
        <f>'Suppliers % Discount'!E940</f>
        <v>0.6</v>
      </c>
    </row>
    <row r="293" spans="1:9" x14ac:dyDescent="0.25">
      <c r="A293" s="33" t="s">
        <v>176</v>
      </c>
      <c r="B293" s="33"/>
      <c r="C293" s="44">
        <f>'Suppliers % Discount'!C959</f>
        <v>0.7</v>
      </c>
      <c r="D293" s="43">
        <f>'Suppliers % Discount'!D959</f>
        <v>0.69</v>
      </c>
      <c r="E293" s="43">
        <f>'Suppliers % Discount'!E959</f>
        <v>0.67</v>
      </c>
    </row>
    <row r="294" spans="1:9" ht="36" customHeight="1" x14ac:dyDescent="0.25">
      <c r="A294" s="105" t="s">
        <v>250</v>
      </c>
      <c r="B294" s="105"/>
      <c r="C294" s="42" t="s">
        <v>2</v>
      </c>
      <c r="D294" s="42" t="s">
        <v>3</v>
      </c>
      <c r="E294" s="42" t="s">
        <v>4</v>
      </c>
    </row>
    <row r="295" spans="1:9" x14ac:dyDescent="0.25">
      <c r="A295" s="33" t="s">
        <v>144</v>
      </c>
      <c r="B295" s="33"/>
      <c r="C295" s="43">
        <v>0.56000000000000005</v>
      </c>
      <c r="D295" s="43">
        <v>0.54</v>
      </c>
      <c r="E295" s="55">
        <v>0.52</v>
      </c>
    </row>
    <row r="296" spans="1:9" x14ac:dyDescent="0.25">
      <c r="A296" s="33" t="s">
        <v>24</v>
      </c>
      <c r="B296" s="33"/>
      <c r="C296" s="10">
        <v>0.28000000000000003</v>
      </c>
      <c r="D296" s="10">
        <v>0.28000000000000003</v>
      </c>
      <c r="E296" s="63"/>
    </row>
    <row r="297" spans="1:9" x14ac:dyDescent="0.25">
      <c r="A297" s="33" t="s">
        <v>30</v>
      </c>
      <c r="B297" s="33"/>
      <c r="C297" s="10">
        <v>0.33</v>
      </c>
      <c r="D297" s="10">
        <v>0.28999999999999998</v>
      </c>
      <c r="E297" s="63"/>
    </row>
    <row r="298" spans="1:9" x14ac:dyDescent="0.25">
      <c r="A298" s="33" t="s">
        <v>287</v>
      </c>
      <c r="B298" s="33"/>
      <c r="C298" s="43">
        <f>'Suppliers % Discount'!C621</f>
        <v>0.4</v>
      </c>
      <c r="D298" s="43">
        <f>'Suppliers % Discount'!D621</f>
        <v>0.35</v>
      </c>
      <c r="E298" s="55"/>
    </row>
    <row r="299" spans="1:9" x14ac:dyDescent="0.25">
      <c r="A299" s="33" t="s">
        <v>164</v>
      </c>
      <c r="B299" s="33"/>
      <c r="C299" s="43">
        <f>'Suppliers % Discount'!C789</f>
        <v>0.47</v>
      </c>
      <c r="D299" s="43">
        <f>'Suppliers % Discount'!D789</f>
        <v>0.49</v>
      </c>
      <c r="E299" s="55"/>
    </row>
    <row r="300" spans="1:9" ht="30" x14ac:dyDescent="0.25">
      <c r="A300" s="105" t="s">
        <v>251</v>
      </c>
      <c r="B300" s="105"/>
      <c r="C300" s="42" t="s">
        <v>2</v>
      </c>
      <c r="D300" s="42" t="s">
        <v>3</v>
      </c>
      <c r="E300" s="42" t="s">
        <v>4</v>
      </c>
      <c r="G300" s="29" t="s">
        <v>224</v>
      </c>
      <c r="H300" s="29" t="s">
        <v>228</v>
      </c>
      <c r="I300" s="29" t="s">
        <v>225</v>
      </c>
    </row>
    <row r="301" spans="1:9" x14ac:dyDescent="0.25">
      <c r="A301" s="33" t="s">
        <v>8</v>
      </c>
      <c r="B301" s="33"/>
      <c r="C301" s="10">
        <v>0.47</v>
      </c>
      <c r="D301" s="10">
        <v>0.44</v>
      </c>
      <c r="E301" s="10">
        <v>0.41</v>
      </c>
    </row>
    <row r="302" spans="1:9" x14ac:dyDescent="0.25">
      <c r="A302" s="33" t="s">
        <v>113</v>
      </c>
      <c r="B302" s="33"/>
      <c r="C302" s="43">
        <v>0.57999999999999996</v>
      </c>
      <c r="D302" s="43">
        <v>0.56999999999999995</v>
      </c>
      <c r="E302" s="43">
        <v>0.54</v>
      </c>
    </row>
    <row r="303" spans="1:9" x14ac:dyDescent="0.25">
      <c r="A303" s="33" t="s">
        <v>114</v>
      </c>
      <c r="B303" s="33"/>
      <c r="C303" s="43">
        <v>0.51</v>
      </c>
      <c r="D303" s="43">
        <v>0.49</v>
      </c>
      <c r="E303" s="43">
        <v>0.47</v>
      </c>
    </row>
    <row r="304" spans="1:9" x14ac:dyDescent="0.25">
      <c r="A304" s="33" t="s">
        <v>133</v>
      </c>
      <c r="B304" s="33"/>
      <c r="C304" s="43">
        <f>'Suppliers % Discount'!C469</f>
        <v>0.6</v>
      </c>
      <c r="D304" s="43">
        <f>'Suppliers % Discount'!D469</f>
        <v>0.57999999999999996</v>
      </c>
      <c r="E304" s="43">
        <f>'Suppliers % Discount'!E469</f>
        <v>0.56000000000000005</v>
      </c>
    </row>
    <row r="305" spans="1:9" x14ac:dyDescent="0.25">
      <c r="A305" s="33" t="s">
        <v>135</v>
      </c>
      <c r="B305" s="33"/>
      <c r="C305" s="43">
        <f>'Suppliers % Discount'!C494</f>
        <v>0.62</v>
      </c>
      <c r="D305" s="43">
        <f>'Suppliers % Discount'!D494</f>
        <v>0.62</v>
      </c>
      <c r="E305" s="43">
        <f>'Suppliers % Discount'!E494</f>
        <v>0.61</v>
      </c>
    </row>
    <row r="306" spans="1:9" x14ac:dyDescent="0.25">
      <c r="A306" s="33" t="s">
        <v>136</v>
      </c>
      <c r="B306" s="33"/>
      <c r="C306" s="44">
        <f>'Suppliers % Discount'!C522</f>
        <v>0.51</v>
      </c>
      <c r="D306" s="43">
        <f>'Suppliers % Discount'!D522</f>
        <v>0.49</v>
      </c>
      <c r="E306" s="43">
        <f>'Suppliers % Discount'!E522</f>
        <v>0.46</v>
      </c>
    </row>
    <row r="307" spans="1:9" x14ac:dyDescent="0.25">
      <c r="A307" s="33" t="s">
        <v>150</v>
      </c>
      <c r="B307" s="33"/>
      <c r="C307" s="44">
        <f>'Suppliers % Discount'!C655</f>
        <v>0.55000000000000004</v>
      </c>
      <c r="D307" s="43">
        <f>'Suppliers % Discount'!D655</f>
        <v>0.53</v>
      </c>
      <c r="E307" s="43">
        <f>'Suppliers % Discount'!E655</f>
        <v>0.52</v>
      </c>
    </row>
    <row r="308" spans="1:9" x14ac:dyDescent="0.25">
      <c r="A308" s="33" t="s">
        <v>166</v>
      </c>
      <c r="B308" s="33"/>
      <c r="C308" s="44">
        <f>'Suppliers % Discount'!C808</f>
        <v>0.54</v>
      </c>
      <c r="D308" s="43">
        <f>'Suppliers % Discount'!D808</f>
        <v>0.52500000000000002</v>
      </c>
      <c r="E308" s="43">
        <f>'Suppliers % Discount'!E808</f>
        <v>0.51</v>
      </c>
    </row>
    <row r="309" spans="1:9" x14ac:dyDescent="0.25">
      <c r="A309" s="33" t="s">
        <v>168</v>
      </c>
      <c r="B309" s="33"/>
      <c r="C309" s="44">
        <f>'Suppliers % Discount'!C842</f>
        <v>0.68</v>
      </c>
      <c r="D309" s="43">
        <f>'Suppliers % Discount'!D842</f>
        <v>0.66</v>
      </c>
      <c r="E309" s="43">
        <f>'Suppliers % Discount'!E842</f>
        <v>0.63</v>
      </c>
    </row>
    <row r="310" spans="1:9" x14ac:dyDescent="0.25">
      <c r="A310" s="33" t="s">
        <v>169</v>
      </c>
      <c r="B310" s="33"/>
      <c r="C310" s="44">
        <f>'Suppliers % Discount'!C863</f>
        <v>0.61</v>
      </c>
      <c r="D310" s="43">
        <f>'Suppliers % Discount'!D863</f>
        <v>0.57999999999999996</v>
      </c>
      <c r="E310" s="43">
        <f>'Suppliers % Discount'!E863</f>
        <v>0.54</v>
      </c>
    </row>
    <row r="311" spans="1:9" x14ac:dyDescent="0.25">
      <c r="A311" s="33" t="s">
        <v>172</v>
      </c>
      <c r="B311" s="33"/>
      <c r="C311" s="64">
        <v>0.56000000000000005</v>
      </c>
      <c r="D311" s="10">
        <v>0.55000000000000004</v>
      </c>
      <c r="E311" s="10">
        <v>0.52</v>
      </c>
    </row>
    <row r="312" spans="1:9" x14ac:dyDescent="0.25">
      <c r="A312" s="33" t="s">
        <v>174</v>
      </c>
      <c r="B312" s="33"/>
      <c r="C312" s="44">
        <f>'Suppliers % Discount'!C941</f>
        <v>0.65</v>
      </c>
      <c r="D312" s="43">
        <f>'Suppliers % Discount'!D941</f>
        <v>0.63</v>
      </c>
      <c r="E312" s="43">
        <f>'Suppliers % Discount'!E941</f>
        <v>0.6</v>
      </c>
    </row>
    <row r="313" spans="1:9" hidden="1" x14ac:dyDescent="0.25">
      <c r="A313" s="33" t="s">
        <v>179</v>
      </c>
      <c r="B313" s="33"/>
      <c r="C313" s="43">
        <f>'Suppliers % Discount'!C973</f>
        <v>0.51</v>
      </c>
      <c r="D313" s="43">
        <f>'Suppliers % Discount'!D973</f>
        <v>0.48</v>
      </c>
      <c r="E313" s="43">
        <f>'Suppliers % Discount'!E973</f>
        <v>0.45</v>
      </c>
    </row>
    <row r="314" spans="1:9" ht="36" customHeight="1" x14ac:dyDescent="0.25">
      <c r="A314" s="105" t="s">
        <v>252</v>
      </c>
      <c r="B314" s="105"/>
      <c r="C314" s="42" t="s">
        <v>2</v>
      </c>
      <c r="D314" s="42" t="s">
        <v>3</v>
      </c>
      <c r="E314" s="42" t="s">
        <v>4</v>
      </c>
      <c r="G314" s="29" t="s">
        <v>224</v>
      </c>
      <c r="H314" s="29" t="s">
        <v>228</v>
      </c>
      <c r="I314" s="29" t="s">
        <v>225</v>
      </c>
    </row>
    <row r="315" spans="1:9" x14ac:dyDescent="0.25">
      <c r="A315" s="33" t="s">
        <v>8</v>
      </c>
      <c r="B315" s="33"/>
      <c r="C315" s="10">
        <v>0.47</v>
      </c>
      <c r="D315" s="10">
        <v>0.44</v>
      </c>
      <c r="E315" s="10">
        <v>0.41</v>
      </c>
    </row>
    <row r="316" spans="1:9" x14ac:dyDescent="0.25">
      <c r="A316" s="33" t="s">
        <v>113</v>
      </c>
      <c r="B316" s="33"/>
      <c r="C316" s="43">
        <v>0.71</v>
      </c>
      <c r="D316" s="43">
        <v>0.7</v>
      </c>
      <c r="E316" s="43">
        <v>0.67</v>
      </c>
    </row>
    <row r="317" spans="1:9" x14ac:dyDescent="0.25">
      <c r="A317" s="33" t="s">
        <v>114</v>
      </c>
      <c r="B317" s="33"/>
      <c r="C317" s="43">
        <v>0.65</v>
      </c>
      <c r="D317" s="43">
        <v>0.63</v>
      </c>
      <c r="E317" s="43">
        <v>0.61</v>
      </c>
    </row>
    <row r="318" spans="1:9" x14ac:dyDescent="0.25">
      <c r="A318" s="33" t="s">
        <v>125</v>
      </c>
      <c r="B318" s="33"/>
      <c r="C318" s="43">
        <f>'Suppliers % Discount'!C399</f>
        <v>0.53</v>
      </c>
      <c r="D318" s="43">
        <f>'Suppliers % Discount'!D399</f>
        <v>0.52</v>
      </c>
      <c r="E318" s="43">
        <f>'Suppliers % Discount'!E399</f>
        <v>0.48</v>
      </c>
    </row>
    <row r="319" spans="1:9" x14ac:dyDescent="0.25">
      <c r="A319" s="33" t="s">
        <v>133</v>
      </c>
      <c r="B319" s="33"/>
      <c r="C319" s="43">
        <f>'Suppliers % Discount'!C470</f>
        <v>0.6</v>
      </c>
      <c r="D319" s="43">
        <f>'Suppliers % Discount'!D470</f>
        <v>0.57999999999999996</v>
      </c>
      <c r="E319" s="43">
        <f>'Suppliers % Discount'!E470</f>
        <v>0.56000000000000005</v>
      </c>
    </row>
    <row r="320" spans="1:9" x14ac:dyDescent="0.25">
      <c r="A320" s="33" t="s">
        <v>135</v>
      </c>
      <c r="B320" s="33"/>
      <c r="C320" s="43">
        <f>'Suppliers % Discount'!C495</f>
        <v>0.54</v>
      </c>
      <c r="D320" s="43">
        <f>'Suppliers % Discount'!D495</f>
        <v>0.54</v>
      </c>
      <c r="E320" s="43">
        <f>'Suppliers % Discount'!E495</f>
        <v>0.53</v>
      </c>
    </row>
    <row r="321" spans="1:9" x14ac:dyDescent="0.25">
      <c r="A321" s="33" t="s">
        <v>148</v>
      </c>
      <c r="B321" s="33"/>
      <c r="C321" s="10">
        <v>0.52</v>
      </c>
      <c r="D321" s="10">
        <v>0.51</v>
      </c>
      <c r="E321" s="10">
        <v>0.49</v>
      </c>
    </row>
    <row r="322" spans="1:9" x14ac:dyDescent="0.25">
      <c r="A322" s="33" t="s">
        <v>150</v>
      </c>
      <c r="B322" s="33"/>
      <c r="C322" s="43">
        <f>'Suppliers % Discount'!C656</f>
        <v>0.55000000000000004</v>
      </c>
      <c r="D322" s="43">
        <f>'Suppliers % Discount'!D656</f>
        <v>0.53</v>
      </c>
      <c r="E322" s="43">
        <f>'Suppliers % Discount'!E656</f>
        <v>0.52</v>
      </c>
    </row>
    <row r="323" spans="1:9" x14ac:dyDescent="0.25">
      <c r="A323" s="33" t="s">
        <v>166</v>
      </c>
      <c r="B323" s="33"/>
      <c r="C323" s="43">
        <f>'Suppliers % Discount'!C809</f>
        <v>0.5</v>
      </c>
      <c r="D323" s="43">
        <f>'Suppliers % Discount'!D809</f>
        <v>0.48499999999999999</v>
      </c>
      <c r="E323" s="43">
        <f>'Suppliers % Discount'!E809</f>
        <v>0.47</v>
      </c>
    </row>
    <row r="324" spans="1:9" x14ac:dyDescent="0.25">
      <c r="A324" s="33" t="s">
        <v>168</v>
      </c>
      <c r="B324" s="33"/>
      <c r="C324" s="43">
        <f>'Suppliers % Discount'!C843</f>
        <v>0.67</v>
      </c>
      <c r="D324" s="43">
        <f>'Suppliers % Discount'!D843</f>
        <v>0.65</v>
      </c>
      <c r="E324" s="43">
        <f>'Suppliers % Discount'!E843</f>
        <v>0.62</v>
      </c>
    </row>
    <row r="325" spans="1:9" x14ac:dyDescent="0.25">
      <c r="A325" s="33" t="s">
        <v>169</v>
      </c>
      <c r="B325" s="33"/>
      <c r="C325" s="43">
        <f>'Suppliers % Discount'!C864</f>
        <v>0.69</v>
      </c>
      <c r="D325" s="43">
        <f>'Suppliers % Discount'!D864</f>
        <v>0.67</v>
      </c>
      <c r="E325" s="43">
        <f>'Suppliers % Discount'!E864</f>
        <v>0.64</v>
      </c>
    </row>
    <row r="326" spans="1:9" x14ac:dyDescent="0.25">
      <c r="A326" s="33" t="s">
        <v>172</v>
      </c>
      <c r="B326" s="33"/>
      <c r="C326" s="43">
        <v>0.67</v>
      </c>
      <c r="D326" s="43">
        <v>0.66</v>
      </c>
      <c r="E326" s="43">
        <v>0.64</v>
      </c>
    </row>
    <row r="327" spans="1:9" ht="36" customHeight="1" x14ac:dyDescent="0.25">
      <c r="A327" s="105" t="s">
        <v>253</v>
      </c>
      <c r="B327" s="105"/>
      <c r="C327" s="42" t="s">
        <v>2</v>
      </c>
      <c r="D327" s="42" t="s">
        <v>3</v>
      </c>
      <c r="E327" s="42" t="s">
        <v>4</v>
      </c>
      <c r="G327" s="29" t="s">
        <v>224</v>
      </c>
      <c r="H327" s="29" t="s">
        <v>228</v>
      </c>
      <c r="I327" s="29" t="s">
        <v>225</v>
      </c>
    </row>
    <row r="328" spans="1:9" x14ac:dyDescent="0.25">
      <c r="A328" s="33" t="s">
        <v>110</v>
      </c>
      <c r="B328" s="33"/>
      <c r="C328" s="43">
        <f>'Suppliers % Discount'!C259</f>
        <v>0.2</v>
      </c>
      <c r="D328" s="43">
        <f>'Suppliers % Discount'!D259</f>
        <v>0.17</v>
      </c>
      <c r="E328" s="43">
        <f>'Suppliers % Discount'!E259</f>
        <v>0.1</v>
      </c>
    </row>
    <row r="329" spans="1:9" x14ac:dyDescent="0.25">
      <c r="A329" s="33" t="s">
        <v>144</v>
      </c>
      <c r="B329" s="33"/>
      <c r="C329" s="10">
        <v>0.56000000000000005</v>
      </c>
      <c r="D329" s="10">
        <v>0.54</v>
      </c>
      <c r="E329" s="10">
        <v>0.52</v>
      </c>
    </row>
    <row r="330" spans="1:9" x14ac:dyDescent="0.25">
      <c r="A330" s="33" t="s">
        <v>158</v>
      </c>
      <c r="B330" s="33"/>
      <c r="C330" s="43">
        <f>'Suppliers % Discount'!C746</f>
        <v>0.56999999999999995</v>
      </c>
      <c r="D330" s="43">
        <f>'Suppliers % Discount'!D746</f>
        <v>0.55000000000000004</v>
      </c>
      <c r="E330" s="43">
        <f>'Suppliers % Discount'!E746</f>
        <v>0.53</v>
      </c>
    </row>
    <row r="331" spans="1:9" x14ac:dyDescent="0.25">
      <c r="A331" s="33" t="s">
        <v>180</v>
      </c>
      <c r="B331" s="33"/>
      <c r="C331" s="43">
        <f>'Suppliers % Discount'!C979</f>
        <v>0.28999999999999998</v>
      </c>
      <c r="D331" s="43">
        <f>'Suppliers % Discount'!D979</f>
        <v>0.2</v>
      </c>
      <c r="E331" s="43">
        <f>'Suppliers % Discount'!E979</f>
        <v>0.1</v>
      </c>
    </row>
    <row r="332" spans="1:9" ht="36" customHeight="1" x14ac:dyDescent="0.25">
      <c r="A332" s="105" t="s">
        <v>254</v>
      </c>
      <c r="B332" s="105"/>
      <c r="C332" s="42" t="s">
        <v>2</v>
      </c>
      <c r="D332" s="42" t="s">
        <v>3</v>
      </c>
      <c r="E332" s="42" t="s">
        <v>4</v>
      </c>
    </row>
    <row r="333" spans="1:9" x14ac:dyDescent="0.25">
      <c r="A333" s="33" t="s">
        <v>78</v>
      </c>
      <c r="B333" s="33"/>
      <c r="C333" s="43">
        <f>'Suppliers % Discount'!C166</f>
        <v>0.5</v>
      </c>
      <c r="D333" s="43">
        <f>'Suppliers % Discount'!D166</f>
        <v>0.47</v>
      </c>
      <c r="E333" s="43">
        <f>'Suppliers % Discount'!E166</f>
        <v>0.45</v>
      </c>
    </row>
    <row r="334" spans="1:9" x14ac:dyDescent="0.25">
      <c r="A334" s="33" t="s">
        <v>80</v>
      </c>
      <c r="B334" s="33"/>
      <c r="C334" s="43">
        <f>'Suppliers % Discount'!C169</f>
        <v>0.45</v>
      </c>
      <c r="D334" s="43">
        <f>'Suppliers % Discount'!D169</f>
        <v>0.43</v>
      </c>
      <c r="E334" s="43">
        <f>'Suppliers % Discount'!E169</f>
        <v>0.4</v>
      </c>
    </row>
    <row r="335" spans="1:9" x14ac:dyDescent="0.25">
      <c r="A335" s="33" t="s">
        <v>113</v>
      </c>
      <c r="B335" s="33"/>
      <c r="C335" s="43">
        <v>0.57999999999999996</v>
      </c>
      <c r="D335" s="43">
        <v>0.56999999999999995</v>
      </c>
      <c r="E335" s="43">
        <v>0.54</v>
      </c>
    </row>
    <row r="336" spans="1:9" x14ac:dyDescent="0.25">
      <c r="A336" s="33" t="s">
        <v>114</v>
      </c>
      <c r="B336" s="33"/>
      <c r="C336" s="43">
        <v>0.49</v>
      </c>
      <c r="D336" s="43">
        <v>0.46</v>
      </c>
      <c r="E336" s="43">
        <v>0.45</v>
      </c>
    </row>
    <row r="337" spans="1:9" x14ac:dyDescent="0.25">
      <c r="A337" s="33" t="s">
        <v>133</v>
      </c>
      <c r="B337" s="33"/>
      <c r="C337" s="43">
        <f>'Suppliers % Discount'!C471</f>
        <v>0.6</v>
      </c>
      <c r="D337" s="43">
        <f>'Suppliers % Discount'!D471</f>
        <v>0.57999999999999996</v>
      </c>
      <c r="E337" s="43">
        <f>'Suppliers % Discount'!E471</f>
        <v>0.56000000000000005</v>
      </c>
    </row>
    <row r="338" spans="1:9" x14ac:dyDescent="0.25">
      <c r="A338" s="33" t="s">
        <v>150</v>
      </c>
      <c r="B338" s="33"/>
      <c r="C338" s="43">
        <f>'Suppliers % Discount'!C657</f>
        <v>0.55000000000000004</v>
      </c>
      <c r="D338" s="43">
        <f>'Suppliers % Discount'!D657</f>
        <v>0.53</v>
      </c>
      <c r="E338" s="43">
        <f>'Suppliers % Discount'!E657</f>
        <v>0.52</v>
      </c>
    </row>
    <row r="339" spans="1:9" x14ac:dyDescent="0.25">
      <c r="A339" s="33" t="s">
        <v>158</v>
      </c>
      <c r="B339" s="33"/>
      <c r="C339" s="43">
        <f>'Suppliers % Discount'!C747</f>
        <v>0.56999999999999995</v>
      </c>
      <c r="D339" s="43">
        <f>'Suppliers % Discount'!D747</f>
        <v>0.55000000000000004</v>
      </c>
      <c r="E339" s="43">
        <f>'Suppliers % Discount'!E747</f>
        <v>0.53</v>
      </c>
    </row>
    <row r="340" spans="1:9" x14ac:dyDescent="0.25">
      <c r="A340" s="33" t="s">
        <v>166</v>
      </c>
      <c r="B340" s="33"/>
      <c r="C340" s="43">
        <f>'Suppliers % Discount'!C810</f>
        <v>0.47</v>
      </c>
      <c r="D340" s="43">
        <f>'Suppliers % Discount'!D810</f>
        <v>0.45500000000000002</v>
      </c>
      <c r="E340" s="43">
        <f>'Suppliers % Discount'!E810</f>
        <v>0.44</v>
      </c>
    </row>
    <row r="341" spans="1:9" x14ac:dyDescent="0.25">
      <c r="A341" s="33" t="s">
        <v>172</v>
      </c>
      <c r="B341" s="33"/>
      <c r="C341" s="64">
        <v>0.54</v>
      </c>
      <c r="D341" s="10">
        <v>0.52</v>
      </c>
      <c r="E341" s="10">
        <v>0.49</v>
      </c>
    </row>
    <row r="342" spans="1:9" ht="36" customHeight="1" x14ac:dyDescent="0.25">
      <c r="A342" s="105" t="s">
        <v>255</v>
      </c>
      <c r="B342" s="105"/>
      <c r="C342" s="42" t="s">
        <v>2</v>
      </c>
      <c r="D342" s="42" t="s">
        <v>3</v>
      </c>
      <c r="E342" s="42" t="s">
        <v>4</v>
      </c>
      <c r="G342" s="29" t="s">
        <v>224</v>
      </c>
      <c r="H342" s="29" t="s">
        <v>228</v>
      </c>
      <c r="I342" s="29" t="s">
        <v>225</v>
      </c>
    </row>
    <row r="343" spans="1:9" x14ac:dyDescent="0.25">
      <c r="A343" s="33" t="s">
        <v>114</v>
      </c>
      <c r="B343" s="33"/>
      <c r="C343" s="44">
        <f>'Suppliers % Discount'!C314</f>
        <v>0.51</v>
      </c>
      <c r="D343" s="44">
        <f>'Suppliers % Discount'!D314</f>
        <v>0.49</v>
      </c>
      <c r="E343" s="44">
        <f>'Suppliers % Discount'!E314</f>
        <v>0.47</v>
      </c>
    </row>
    <row r="344" spans="1:9" x14ac:dyDescent="0.25">
      <c r="A344" s="33" t="s">
        <v>118</v>
      </c>
      <c r="B344" s="33"/>
      <c r="C344" s="44">
        <f>'Suppliers % Discount'!C364</f>
        <v>0.6</v>
      </c>
      <c r="D344" s="44">
        <f>'Suppliers % Discount'!D364</f>
        <v>0.57999999999999996</v>
      </c>
      <c r="E344" s="44">
        <f>'Suppliers % Discount'!E364</f>
        <v>0.55000000000000004</v>
      </c>
    </row>
    <row r="345" spans="1:9" x14ac:dyDescent="0.25">
      <c r="A345" s="33" t="s">
        <v>284</v>
      </c>
      <c r="B345" s="33"/>
      <c r="C345" s="10">
        <v>0.45</v>
      </c>
      <c r="D345" s="10">
        <v>0.42</v>
      </c>
      <c r="E345" s="10">
        <v>0.4</v>
      </c>
    </row>
    <row r="346" spans="1:9" x14ac:dyDescent="0.25">
      <c r="A346" s="33" t="s">
        <v>125</v>
      </c>
      <c r="B346" s="33"/>
      <c r="C346" s="43">
        <f>'Suppliers % Discount'!C400</f>
        <v>0.53</v>
      </c>
      <c r="D346" s="43">
        <f>'Suppliers % Discount'!D400</f>
        <v>0.52</v>
      </c>
      <c r="E346" s="43">
        <f>'Suppliers % Discount'!E400</f>
        <v>0.48</v>
      </c>
    </row>
    <row r="347" spans="1:9" x14ac:dyDescent="0.25">
      <c r="A347" s="33" t="s">
        <v>128</v>
      </c>
      <c r="B347" s="33"/>
      <c r="C347" s="10">
        <v>0.54</v>
      </c>
      <c r="D347" s="10">
        <v>0.52</v>
      </c>
      <c r="E347" s="10">
        <v>0.5</v>
      </c>
    </row>
    <row r="348" spans="1:9" x14ac:dyDescent="0.25">
      <c r="A348" s="33" t="s">
        <v>135</v>
      </c>
      <c r="B348" s="33"/>
      <c r="C348" s="43">
        <f>'Suppliers % Discount'!C496</f>
        <v>0.54</v>
      </c>
      <c r="D348" s="43">
        <f>'Suppliers % Discount'!D496</f>
        <v>0.54</v>
      </c>
      <c r="E348" s="43">
        <f>'Suppliers % Discount'!E496</f>
        <v>0.53</v>
      </c>
    </row>
    <row r="349" spans="1:9" x14ac:dyDescent="0.25">
      <c r="A349" s="33" t="s">
        <v>148</v>
      </c>
      <c r="B349" s="33"/>
      <c r="C349" s="10">
        <v>0.52</v>
      </c>
      <c r="D349" s="10">
        <v>0.51</v>
      </c>
      <c r="E349" s="10">
        <v>0.49</v>
      </c>
    </row>
    <row r="350" spans="1:9" x14ac:dyDescent="0.25">
      <c r="A350" s="33" t="s">
        <v>150</v>
      </c>
      <c r="B350" s="33"/>
      <c r="C350" s="43">
        <f>'Suppliers % Discount'!C658</f>
        <v>0.55000000000000004</v>
      </c>
      <c r="D350" s="43">
        <f>'Suppliers % Discount'!D658</f>
        <v>0.53</v>
      </c>
      <c r="E350" s="43">
        <f>'Suppliers % Discount'!E658</f>
        <v>0.52</v>
      </c>
    </row>
    <row r="351" spans="1:9" x14ac:dyDescent="0.25">
      <c r="A351" s="33" t="s">
        <v>217</v>
      </c>
      <c r="B351" s="33"/>
      <c r="C351" s="43">
        <v>0.56000000000000005</v>
      </c>
      <c r="D351" s="43">
        <v>0.54</v>
      </c>
      <c r="E351" s="43">
        <v>0.53</v>
      </c>
    </row>
    <row r="352" spans="1:9" x14ac:dyDescent="0.25">
      <c r="A352" s="33" t="s">
        <v>166</v>
      </c>
      <c r="B352" s="33"/>
      <c r="C352" s="43">
        <f>'Suppliers % Discount'!C811</f>
        <v>0.5</v>
      </c>
      <c r="D352" s="43">
        <f>'Suppliers % Discount'!D811</f>
        <v>0.48499999999999999</v>
      </c>
      <c r="E352" s="43">
        <f>'Suppliers % Discount'!E811</f>
        <v>0.47</v>
      </c>
    </row>
    <row r="353" spans="1:9" x14ac:dyDescent="0.25">
      <c r="A353" s="33" t="s">
        <v>168</v>
      </c>
      <c r="B353" s="33"/>
      <c r="C353" s="43">
        <f>'Suppliers % Discount'!C844</f>
        <v>0.67</v>
      </c>
      <c r="D353" s="43">
        <f>'Suppliers % Discount'!D844</f>
        <v>0.65</v>
      </c>
      <c r="E353" s="43">
        <f>'Suppliers % Discount'!E844</f>
        <v>0.62</v>
      </c>
    </row>
    <row r="354" spans="1:9" x14ac:dyDescent="0.25">
      <c r="A354" s="33" t="s">
        <v>169</v>
      </c>
      <c r="B354" s="33"/>
      <c r="C354" s="43">
        <f>'Suppliers % Discount'!C865</f>
        <v>0.53</v>
      </c>
      <c r="D354" s="43">
        <f>'Suppliers % Discount'!D865</f>
        <v>0.5</v>
      </c>
      <c r="E354" s="43">
        <f>'Suppliers % Discount'!E865</f>
        <v>0.45</v>
      </c>
    </row>
    <row r="355" spans="1:9" x14ac:dyDescent="0.25">
      <c r="A355" s="33" t="s">
        <v>172</v>
      </c>
      <c r="B355" s="33"/>
      <c r="C355" s="43">
        <v>0.67</v>
      </c>
      <c r="D355" s="43">
        <v>0.66</v>
      </c>
      <c r="E355" s="43">
        <v>0.64</v>
      </c>
    </row>
    <row r="356" spans="1:9" ht="36" customHeight="1" x14ac:dyDescent="0.25">
      <c r="A356" s="105" t="s">
        <v>256</v>
      </c>
      <c r="B356" s="105"/>
      <c r="C356" s="42" t="s">
        <v>2</v>
      </c>
      <c r="D356" s="42" t="s">
        <v>3</v>
      </c>
      <c r="E356" s="42" t="s">
        <v>4</v>
      </c>
      <c r="G356" s="29" t="s">
        <v>224</v>
      </c>
      <c r="H356" s="29" t="s">
        <v>228</v>
      </c>
      <c r="I356" s="29" t="s">
        <v>225</v>
      </c>
    </row>
    <row r="357" spans="1:9" s="1" customFormat="1" x14ac:dyDescent="0.25">
      <c r="A357" s="33" t="s">
        <v>42</v>
      </c>
      <c r="B357" s="33"/>
      <c r="C357" s="41">
        <f>'Suppliers % Discount'!C115</f>
        <v>0.45</v>
      </c>
      <c r="D357" s="41">
        <f>'Suppliers % Discount'!D115</f>
        <v>0.45</v>
      </c>
      <c r="E357" s="41">
        <f>'Suppliers % Discount'!E115</f>
        <v>0.43</v>
      </c>
    </row>
    <row r="358" spans="1:9" s="1" customFormat="1" ht="18" x14ac:dyDescent="0.25">
      <c r="A358" s="33" t="s">
        <v>51</v>
      </c>
      <c r="B358" s="57"/>
      <c r="C358" s="41">
        <f>'Suppliers % Discount'!C129</f>
        <v>0.53</v>
      </c>
      <c r="D358" s="41">
        <f>'Suppliers % Discount'!D129</f>
        <v>0.52</v>
      </c>
      <c r="E358" s="41">
        <f>'Suppliers % Discount'!E129</f>
        <v>0.5</v>
      </c>
    </row>
    <row r="359" spans="1:9" s="1" customFormat="1" ht="18" x14ac:dyDescent="0.25">
      <c r="A359" s="33" t="s">
        <v>71</v>
      </c>
      <c r="B359" s="57"/>
      <c r="C359" s="41">
        <f>'Suppliers % Discount'!C160</f>
        <v>0.51</v>
      </c>
      <c r="D359" s="41">
        <f>'Suppliers % Discount'!D160</f>
        <v>0.49</v>
      </c>
      <c r="E359" s="41">
        <f>'Suppliers % Discount'!E160</f>
        <v>0.47</v>
      </c>
    </row>
    <row r="360" spans="1:9" s="1" customFormat="1" ht="18" x14ac:dyDescent="0.25">
      <c r="A360" s="33" t="s">
        <v>82</v>
      </c>
      <c r="B360" s="57"/>
      <c r="C360" s="41">
        <f>'Suppliers % Discount'!C172</f>
        <v>0.45</v>
      </c>
      <c r="D360" s="41">
        <f>'Suppliers % Discount'!D172</f>
        <v>0.43</v>
      </c>
      <c r="E360" s="41">
        <f>'Suppliers % Discount'!E172</f>
        <v>0.41</v>
      </c>
    </row>
    <row r="361" spans="1:9" s="1" customFormat="1" x14ac:dyDescent="0.25">
      <c r="A361" s="33" t="s">
        <v>90</v>
      </c>
      <c r="B361" s="33"/>
      <c r="C361" s="41">
        <f>'Suppliers % Discount'!C198</f>
        <v>0.53</v>
      </c>
      <c r="D361" s="41">
        <f>'Suppliers % Discount'!D198</f>
        <v>0.52</v>
      </c>
      <c r="E361" s="41">
        <f>'Suppliers % Discount'!E198</f>
        <v>0.51</v>
      </c>
    </row>
    <row r="362" spans="1:9" s="1" customFormat="1" ht="18" x14ac:dyDescent="0.25">
      <c r="A362" s="33" t="s">
        <v>8</v>
      </c>
      <c r="B362" s="57"/>
      <c r="C362" s="10">
        <v>0.47</v>
      </c>
      <c r="D362" s="10">
        <v>0.44</v>
      </c>
      <c r="E362" s="10">
        <v>0.41</v>
      </c>
    </row>
    <row r="363" spans="1:9" s="1" customFormat="1" ht="18" x14ac:dyDescent="0.25">
      <c r="A363" s="33" t="s">
        <v>112</v>
      </c>
      <c r="B363" s="57"/>
      <c r="C363" s="41">
        <v>0.44</v>
      </c>
      <c r="D363" s="41">
        <v>0.42</v>
      </c>
      <c r="E363" s="41">
        <v>0.4</v>
      </c>
    </row>
    <row r="364" spans="1:9" s="1" customFormat="1" ht="18" x14ac:dyDescent="0.25">
      <c r="A364" s="33" t="s">
        <v>113</v>
      </c>
      <c r="B364" s="57"/>
      <c r="C364" s="41">
        <v>0.55000000000000004</v>
      </c>
      <c r="D364" s="41">
        <v>0.54</v>
      </c>
      <c r="E364" s="41">
        <v>0.51</v>
      </c>
    </row>
    <row r="365" spans="1:9" s="1" customFormat="1" x14ac:dyDescent="0.25">
      <c r="A365" s="33" t="s">
        <v>114</v>
      </c>
      <c r="B365" s="33"/>
      <c r="C365" s="41">
        <f>'Suppliers % Discount'!C315</f>
        <v>0.49</v>
      </c>
      <c r="D365" s="41">
        <f>'Suppliers % Discount'!D315</f>
        <v>0.48</v>
      </c>
      <c r="E365" s="41">
        <f>'Suppliers % Discount'!E315</f>
        <v>0.47</v>
      </c>
    </row>
    <row r="366" spans="1:9" s="1" customFormat="1" ht="18" x14ac:dyDescent="0.25">
      <c r="A366" s="33" t="s">
        <v>117</v>
      </c>
      <c r="B366" s="57"/>
      <c r="C366" s="41">
        <f>'Suppliers % Discount'!C335</f>
        <v>0.55000000000000004</v>
      </c>
      <c r="D366" s="41">
        <f>'Suppliers % Discount'!D335</f>
        <v>0.52</v>
      </c>
      <c r="E366" s="41">
        <f>'Suppliers % Discount'!E335</f>
        <v>0.51</v>
      </c>
    </row>
    <row r="367" spans="1:9" s="1" customFormat="1" ht="18" x14ac:dyDescent="0.25">
      <c r="A367" s="33" t="s">
        <v>128</v>
      </c>
      <c r="B367" s="57"/>
      <c r="C367" s="10">
        <v>0.54</v>
      </c>
      <c r="D367" s="10">
        <v>0.52</v>
      </c>
      <c r="E367" s="10">
        <v>0.5</v>
      </c>
    </row>
    <row r="368" spans="1:9" s="1" customFormat="1" ht="18" x14ac:dyDescent="0.25">
      <c r="A368" s="33" t="s">
        <v>129</v>
      </c>
      <c r="B368" s="57"/>
      <c r="C368" s="41">
        <f>'Suppliers % Discount'!C429</f>
        <v>0.45</v>
      </c>
      <c r="D368" s="41">
        <f>'Suppliers % Discount'!D429</f>
        <v>0.45</v>
      </c>
      <c r="E368" s="41">
        <f>'Suppliers % Discount'!E429</f>
        <v>0.4</v>
      </c>
    </row>
    <row r="369" spans="1:9" s="1" customFormat="1" ht="18" x14ac:dyDescent="0.25">
      <c r="A369" s="33" t="s">
        <v>131</v>
      </c>
      <c r="B369" s="57"/>
      <c r="C369" s="41">
        <v>0.52</v>
      </c>
      <c r="D369" s="41">
        <v>0.5</v>
      </c>
      <c r="E369" s="41">
        <v>0.48</v>
      </c>
    </row>
    <row r="370" spans="1:9" s="1" customFormat="1" ht="18" x14ac:dyDescent="0.25">
      <c r="A370" s="33" t="s">
        <v>132</v>
      </c>
      <c r="B370" s="57"/>
      <c r="C370" s="41">
        <f>'Suppliers % Discount'!C454</f>
        <v>0.47</v>
      </c>
      <c r="D370" s="41">
        <f>'Suppliers % Discount'!D454</f>
        <v>0.46</v>
      </c>
      <c r="E370" s="41">
        <f>'Suppliers % Discount'!E454</f>
        <v>0.45</v>
      </c>
    </row>
    <row r="371" spans="1:9" s="1" customFormat="1" ht="18" x14ac:dyDescent="0.25">
      <c r="A371" s="33" t="s">
        <v>133</v>
      </c>
      <c r="B371" s="57"/>
      <c r="C371" s="41">
        <f>'Suppliers % Discount'!C472</f>
        <v>0.56000000000000005</v>
      </c>
      <c r="D371" s="41">
        <f>'Suppliers % Discount'!D472</f>
        <v>0.54</v>
      </c>
      <c r="E371" s="41">
        <f>'Suppliers % Discount'!E472</f>
        <v>0.52</v>
      </c>
    </row>
    <row r="372" spans="1:9" s="1" customFormat="1" ht="18" x14ac:dyDescent="0.25">
      <c r="A372" s="33" t="s">
        <v>135</v>
      </c>
      <c r="B372" s="57"/>
      <c r="C372" s="41">
        <f>'Suppliers % Discount'!C497</f>
        <v>0.47</v>
      </c>
      <c r="D372" s="41">
        <f>'Suppliers % Discount'!D497</f>
        <v>0.47</v>
      </c>
      <c r="E372" s="41">
        <f>'Suppliers % Discount'!E497</f>
        <v>0.46</v>
      </c>
    </row>
    <row r="373" spans="1:9" s="1" customFormat="1" ht="18" x14ac:dyDescent="0.25">
      <c r="A373" s="33" t="s">
        <v>136</v>
      </c>
      <c r="B373" s="57"/>
      <c r="C373" s="41">
        <f>'Suppliers % Discount'!C523</f>
        <v>0.51</v>
      </c>
      <c r="D373" s="41">
        <f>'Suppliers % Discount'!D523</f>
        <v>0.49</v>
      </c>
      <c r="E373" s="41">
        <f>'Suppliers % Discount'!E523</f>
        <v>0.46</v>
      </c>
    </row>
    <row r="374" spans="1:9" s="1" customFormat="1" ht="18" x14ac:dyDescent="0.25">
      <c r="A374" s="33" t="s">
        <v>150</v>
      </c>
      <c r="B374" s="57"/>
      <c r="C374" s="41">
        <f>'Suppliers % Discount'!C659</f>
        <v>0.55000000000000004</v>
      </c>
      <c r="D374" s="41">
        <f>'Suppliers % Discount'!D659</f>
        <v>0.53</v>
      </c>
      <c r="E374" s="41">
        <f>'Suppliers % Discount'!E659</f>
        <v>0.52</v>
      </c>
    </row>
    <row r="375" spans="1:9" s="1" customFormat="1" ht="18" x14ac:dyDescent="0.25">
      <c r="A375" s="33" t="s">
        <v>151</v>
      </c>
      <c r="B375" s="57"/>
      <c r="C375" s="41">
        <f>'Suppliers % Discount'!C677</f>
        <v>0.56000000000000005</v>
      </c>
      <c r="D375" s="41">
        <f>'Suppliers % Discount'!D677</f>
        <v>0.54</v>
      </c>
      <c r="E375" s="41">
        <f>'Suppliers % Discount'!E677</f>
        <v>0.49</v>
      </c>
    </row>
    <row r="376" spans="1:9" ht="18" x14ac:dyDescent="0.25">
      <c r="A376" s="33" t="s">
        <v>217</v>
      </c>
      <c r="B376" s="57"/>
      <c r="C376" s="43">
        <v>0.56000000000000005</v>
      </c>
      <c r="D376" s="43">
        <v>0.54</v>
      </c>
      <c r="E376" s="43">
        <v>0.53</v>
      </c>
    </row>
    <row r="377" spans="1:9" ht="18" x14ac:dyDescent="0.25">
      <c r="A377" s="33" t="s">
        <v>156</v>
      </c>
      <c r="B377" s="57"/>
      <c r="C377" s="10">
        <v>0.54</v>
      </c>
      <c r="D377" s="10">
        <v>0.51</v>
      </c>
      <c r="E377" s="10">
        <v>0.49</v>
      </c>
    </row>
    <row r="378" spans="1:9" ht="18" x14ac:dyDescent="0.25">
      <c r="A378" s="33" t="s">
        <v>158</v>
      </c>
      <c r="B378" s="57"/>
      <c r="C378" s="43">
        <f>'Suppliers % Discount'!C748</f>
        <v>0.56999999999999995</v>
      </c>
      <c r="D378" s="43">
        <f>'Suppliers % Discount'!D748</f>
        <v>0.55000000000000004</v>
      </c>
      <c r="E378" s="43">
        <f>'Suppliers % Discount'!E748</f>
        <v>0.53</v>
      </c>
    </row>
    <row r="379" spans="1:9" x14ac:dyDescent="0.25">
      <c r="A379" s="33" t="s">
        <v>160</v>
      </c>
      <c r="B379" s="33"/>
      <c r="C379" s="43">
        <f>'Suppliers % Discount'!C765</f>
        <v>0.55000000000000004</v>
      </c>
      <c r="D379" s="43">
        <f>'Suppliers % Discount'!D765</f>
        <v>0.53</v>
      </c>
      <c r="E379" s="43">
        <f>'Suppliers % Discount'!E765</f>
        <v>0.51</v>
      </c>
    </row>
    <row r="380" spans="1:9" x14ac:dyDescent="0.25">
      <c r="A380" s="33" t="s">
        <v>166</v>
      </c>
      <c r="B380" s="33"/>
      <c r="C380" s="43">
        <f>'Suppliers % Discount'!C812</f>
        <v>0.53</v>
      </c>
      <c r="D380" s="43">
        <f>'Suppliers % Discount'!D812</f>
        <v>0.51500000000000001</v>
      </c>
      <c r="E380" s="43">
        <f>'Suppliers % Discount'!E812</f>
        <v>0.5</v>
      </c>
    </row>
    <row r="381" spans="1:9" x14ac:dyDescent="0.25">
      <c r="A381" s="33" t="s">
        <v>169</v>
      </c>
      <c r="B381" s="33"/>
      <c r="C381" s="43">
        <f>'Suppliers % Discount'!C866</f>
        <v>0.57999999999999996</v>
      </c>
      <c r="D381" s="43">
        <f>'Suppliers % Discount'!D866</f>
        <v>0.56000000000000005</v>
      </c>
      <c r="E381" s="43">
        <f>'Suppliers % Discount'!E866</f>
        <v>0.52</v>
      </c>
    </row>
    <row r="382" spans="1:9" x14ac:dyDescent="0.25">
      <c r="A382" s="33" t="s">
        <v>172</v>
      </c>
      <c r="B382" s="33"/>
      <c r="C382" s="10">
        <v>0.54</v>
      </c>
      <c r="D382" s="10">
        <v>0.52</v>
      </c>
      <c r="E382" s="10">
        <v>0.49</v>
      </c>
    </row>
    <row r="383" spans="1:9" ht="36" customHeight="1" x14ac:dyDescent="0.25">
      <c r="A383" s="105" t="s">
        <v>257</v>
      </c>
      <c r="B383" s="105"/>
      <c r="C383" s="42" t="s">
        <v>2</v>
      </c>
      <c r="D383" s="42" t="s">
        <v>3</v>
      </c>
      <c r="E383" s="42" t="s">
        <v>4</v>
      </c>
      <c r="G383" s="29" t="s">
        <v>224</v>
      </c>
      <c r="H383" s="29" t="s">
        <v>228</v>
      </c>
      <c r="I383" s="29" t="s">
        <v>225</v>
      </c>
    </row>
    <row r="384" spans="1:9" x14ac:dyDescent="0.25">
      <c r="A384" s="33" t="s">
        <v>10</v>
      </c>
      <c r="B384" s="33"/>
      <c r="C384" s="43">
        <v>0.55000000000000004</v>
      </c>
      <c r="D384" s="43">
        <v>0.5</v>
      </c>
      <c r="E384" s="43">
        <v>0.47</v>
      </c>
    </row>
    <row r="385" spans="1:5" x14ac:dyDescent="0.25">
      <c r="A385" s="33" t="s">
        <v>13</v>
      </c>
      <c r="B385" s="33"/>
      <c r="C385" s="43">
        <v>0.52</v>
      </c>
      <c r="D385" s="43">
        <v>0.51</v>
      </c>
      <c r="E385" s="43">
        <v>0.46</v>
      </c>
    </row>
    <row r="386" spans="1:5" x14ac:dyDescent="0.25">
      <c r="A386" s="33" t="s">
        <v>26</v>
      </c>
      <c r="B386" s="33"/>
      <c r="C386" s="43">
        <v>0.41</v>
      </c>
      <c r="D386" s="43">
        <v>0.39</v>
      </c>
      <c r="E386" s="43">
        <v>0.37</v>
      </c>
    </row>
    <row r="387" spans="1:5" x14ac:dyDescent="0.25">
      <c r="A387" s="33" t="s">
        <v>42</v>
      </c>
      <c r="B387" s="33"/>
      <c r="C387" s="43">
        <f>'Suppliers % Discount'!C116</f>
        <v>0.45</v>
      </c>
      <c r="D387" s="43">
        <f>'Suppliers % Discount'!D116</f>
        <v>0.45</v>
      </c>
      <c r="E387" s="43">
        <f>'Suppliers % Discount'!E116</f>
        <v>0.43</v>
      </c>
    </row>
    <row r="388" spans="1:5" x14ac:dyDescent="0.25">
      <c r="A388" s="33" t="s">
        <v>51</v>
      </c>
      <c r="B388" s="33"/>
      <c r="C388" s="43">
        <f>'Suppliers % Discount'!C130</f>
        <v>0.53</v>
      </c>
      <c r="D388" s="43">
        <f>'Suppliers % Discount'!D130</f>
        <v>0.52</v>
      </c>
      <c r="E388" s="43">
        <f>'Suppliers % Discount'!E130</f>
        <v>0.5</v>
      </c>
    </row>
    <row r="389" spans="1:5" x14ac:dyDescent="0.25">
      <c r="A389" s="33" t="s">
        <v>90</v>
      </c>
      <c r="B389" s="33"/>
      <c r="C389" s="43">
        <f>'Suppliers % Discount'!C199</f>
        <v>0.53</v>
      </c>
      <c r="D389" s="43">
        <f>'Suppliers % Discount'!D199</f>
        <v>0.52</v>
      </c>
      <c r="E389" s="43">
        <f>'Suppliers % Discount'!E199</f>
        <v>0.51</v>
      </c>
    </row>
    <row r="390" spans="1:5" x14ac:dyDescent="0.25">
      <c r="A390" s="33" t="s">
        <v>8</v>
      </c>
      <c r="B390" s="33"/>
      <c r="C390" s="10">
        <v>0.47</v>
      </c>
      <c r="D390" s="10">
        <v>0.44</v>
      </c>
      <c r="E390" s="10">
        <v>0.41</v>
      </c>
    </row>
    <row r="391" spans="1:5" x14ac:dyDescent="0.25">
      <c r="A391" s="33" t="s">
        <v>113</v>
      </c>
      <c r="B391" s="33"/>
      <c r="C391" s="43">
        <v>0.41</v>
      </c>
      <c r="D391" s="43">
        <v>0.4</v>
      </c>
      <c r="E391" s="43">
        <v>0.37</v>
      </c>
    </row>
    <row r="392" spans="1:5" x14ac:dyDescent="0.25">
      <c r="A392" s="33" t="s">
        <v>114</v>
      </c>
      <c r="B392" s="33"/>
      <c r="C392" s="43">
        <f>'Suppliers % Discount'!C316</f>
        <v>0.49</v>
      </c>
      <c r="D392" s="43">
        <f>'Suppliers % Discount'!D316</f>
        <v>0.48</v>
      </c>
      <c r="E392" s="43">
        <f>'Suppliers % Discount'!E316</f>
        <v>0.47</v>
      </c>
    </row>
    <row r="393" spans="1:5" x14ac:dyDescent="0.25">
      <c r="A393" s="33" t="s">
        <v>124</v>
      </c>
      <c r="B393" s="33"/>
      <c r="C393" s="43">
        <f>'Suppliers % Discount'!C393</f>
        <v>0.48</v>
      </c>
      <c r="D393" s="43">
        <f>'Suppliers % Discount'!D393</f>
        <v>0.45</v>
      </c>
      <c r="E393" s="43">
        <f>'Suppliers % Discount'!E393</f>
        <v>0.44</v>
      </c>
    </row>
    <row r="394" spans="1:5" x14ac:dyDescent="0.25">
      <c r="A394" s="33" t="s">
        <v>128</v>
      </c>
      <c r="B394" s="33"/>
      <c r="C394" s="10">
        <v>0.54</v>
      </c>
      <c r="D394" s="10">
        <v>0.52</v>
      </c>
      <c r="E394" s="10">
        <v>0.5</v>
      </c>
    </row>
    <row r="395" spans="1:5" x14ac:dyDescent="0.25">
      <c r="A395" s="33" t="s">
        <v>129</v>
      </c>
      <c r="B395" s="33"/>
      <c r="C395" s="43">
        <f>'Suppliers % Discount'!C430</f>
        <v>0.47</v>
      </c>
      <c r="D395" s="43">
        <f>'Suppliers % Discount'!D430</f>
        <v>0.46</v>
      </c>
      <c r="E395" s="43">
        <f>'Suppliers % Discount'!E430</f>
        <v>0.45</v>
      </c>
    </row>
    <row r="396" spans="1:5" hidden="1" x14ac:dyDescent="0.25">
      <c r="A396" s="33" t="s">
        <v>130</v>
      </c>
      <c r="B396" s="33"/>
      <c r="C396" s="43">
        <f>'Suppliers % Discount'!C434</f>
        <v>0.5</v>
      </c>
      <c r="D396" s="43">
        <f>'Suppliers % Discount'!D434</f>
        <v>0.49</v>
      </c>
      <c r="E396" s="43">
        <f>'Suppliers % Discount'!E434</f>
        <v>0.47</v>
      </c>
    </row>
    <row r="397" spans="1:5" x14ac:dyDescent="0.25">
      <c r="A397" s="33" t="s">
        <v>136</v>
      </c>
      <c r="B397" s="33"/>
      <c r="C397" s="43">
        <f>'Suppliers % Discount'!C524</f>
        <v>0.51</v>
      </c>
      <c r="D397" s="43">
        <f>'Suppliers % Discount'!D524</f>
        <v>0.49</v>
      </c>
      <c r="E397" s="43">
        <f>'Suppliers % Discount'!E524</f>
        <v>0.46</v>
      </c>
    </row>
    <row r="398" spans="1:5" x14ac:dyDescent="0.25">
      <c r="A398" s="33" t="s">
        <v>138</v>
      </c>
      <c r="B398" s="33"/>
      <c r="C398" s="43">
        <v>0.5</v>
      </c>
      <c r="D398" s="43">
        <v>0.48</v>
      </c>
      <c r="E398" s="43">
        <v>0.46</v>
      </c>
    </row>
    <row r="399" spans="1:5" x14ac:dyDescent="0.25">
      <c r="A399" s="33" t="s">
        <v>146</v>
      </c>
      <c r="B399" s="33"/>
      <c r="C399" s="10">
        <v>0.6</v>
      </c>
      <c r="D399" s="10">
        <v>0.59</v>
      </c>
      <c r="E399" s="10">
        <v>0.56999999999999995</v>
      </c>
    </row>
    <row r="400" spans="1:5" x14ac:dyDescent="0.25">
      <c r="A400" s="33" t="s">
        <v>148</v>
      </c>
      <c r="B400" s="33"/>
      <c r="C400" s="10">
        <v>0.52</v>
      </c>
      <c r="D400" s="10">
        <v>0.51</v>
      </c>
      <c r="E400" s="10">
        <v>0.49</v>
      </c>
    </row>
    <row r="401" spans="1:9" x14ac:dyDescent="0.25">
      <c r="A401" s="33" t="s">
        <v>150</v>
      </c>
      <c r="B401" s="33"/>
      <c r="C401" s="43">
        <f>'Suppliers % Discount'!C659</f>
        <v>0.55000000000000004</v>
      </c>
      <c r="D401" s="43">
        <f>'Suppliers % Discount'!D659</f>
        <v>0.53</v>
      </c>
      <c r="E401" s="43">
        <f>'Suppliers % Discount'!E659</f>
        <v>0.52</v>
      </c>
    </row>
    <row r="402" spans="1:9" x14ac:dyDescent="0.25">
      <c r="A402" s="33" t="s">
        <v>217</v>
      </c>
      <c r="B402" s="33"/>
      <c r="C402" s="43">
        <v>0.56000000000000005</v>
      </c>
      <c r="D402" s="43">
        <v>0.54</v>
      </c>
      <c r="E402" s="43">
        <v>0.53</v>
      </c>
    </row>
    <row r="403" spans="1:9" x14ac:dyDescent="0.25">
      <c r="A403" s="33" t="s">
        <v>156</v>
      </c>
      <c r="B403" s="33"/>
      <c r="C403" s="10">
        <v>0.54</v>
      </c>
      <c r="D403" s="10">
        <v>0.51</v>
      </c>
      <c r="E403" s="10">
        <v>0.49</v>
      </c>
    </row>
    <row r="404" spans="1:9" x14ac:dyDescent="0.25">
      <c r="A404" s="33" t="s">
        <v>158</v>
      </c>
      <c r="B404" s="33"/>
      <c r="C404" s="43">
        <f>'Suppliers % Discount'!C749</f>
        <v>0.56999999999999995</v>
      </c>
      <c r="D404" s="43">
        <f>'Suppliers % Discount'!D749</f>
        <v>0.55000000000000004</v>
      </c>
      <c r="E404" s="43">
        <f>'Suppliers % Discount'!E749</f>
        <v>0.53</v>
      </c>
    </row>
    <row r="405" spans="1:9" x14ac:dyDescent="0.25">
      <c r="A405" s="33" t="s">
        <v>165</v>
      </c>
      <c r="B405" s="33"/>
      <c r="C405" s="43">
        <f>'Suppliers % Discount'!C793</f>
        <v>0.48</v>
      </c>
      <c r="D405" s="43">
        <f>'Suppliers % Discount'!D793</f>
        <v>0.47</v>
      </c>
      <c r="E405" s="43">
        <f>'Suppliers % Discount'!E793</f>
        <v>0.43</v>
      </c>
    </row>
    <row r="406" spans="1:9" x14ac:dyDescent="0.25">
      <c r="A406" s="33" t="s">
        <v>166</v>
      </c>
      <c r="B406" s="33"/>
      <c r="C406" s="43">
        <f>'Suppliers % Discount'!C813</f>
        <v>0.53</v>
      </c>
      <c r="D406" s="43">
        <f>'Suppliers % Discount'!D813</f>
        <v>0.51500000000000001</v>
      </c>
      <c r="E406" s="43">
        <f>'Suppliers % Discount'!E813</f>
        <v>0.5</v>
      </c>
    </row>
    <row r="407" spans="1:9" x14ac:dyDescent="0.25">
      <c r="A407" s="33" t="s">
        <v>172</v>
      </c>
      <c r="B407" s="33"/>
      <c r="C407" s="10">
        <v>0.54</v>
      </c>
      <c r="D407" s="10">
        <v>0.52</v>
      </c>
      <c r="E407" s="10">
        <v>0.49</v>
      </c>
    </row>
    <row r="408" spans="1:9" x14ac:dyDescent="0.25">
      <c r="A408" s="33" t="s">
        <v>175</v>
      </c>
      <c r="B408" s="33"/>
      <c r="C408" s="43">
        <f>'Suppliers % Discount'!C951</f>
        <v>0.5</v>
      </c>
      <c r="D408" s="43">
        <f>'Suppliers % Discount'!D951</f>
        <v>0.49</v>
      </c>
      <c r="E408" s="43">
        <f>'Suppliers % Discount'!E951</f>
        <v>0.48</v>
      </c>
    </row>
    <row r="409" spans="1:9" ht="36" customHeight="1" x14ac:dyDescent="0.25">
      <c r="A409" s="105" t="s">
        <v>258</v>
      </c>
      <c r="B409" s="105"/>
      <c r="C409" s="42" t="s">
        <v>2</v>
      </c>
      <c r="D409" s="42" t="s">
        <v>3</v>
      </c>
      <c r="E409" s="42" t="s">
        <v>4</v>
      </c>
      <c r="G409" s="29" t="s">
        <v>224</v>
      </c>
      <c r="H409" s="29" t="s">
        <v>228</v>
      </c>
      <c r="I409" s="29" t="s">
        <v>225</v>
      </c>
    </row>
    <row r="410" spans="1:9" x14ac:dyDescent="0.25">
      <c r="A410" s="33" t="s">
        <v>13</v>
      </c>
      <c r="B410" s="33"/>
      <c r="C410" s="43">
        <v>0.52</v>
      </c>
      <c r="D410" s="43">
        <v>0.51</v>
      </c>
      <c r="E410" s="43">
        <v>0.46</v>
      </c>
    </row>
    <row r="411" spans="1:9" x14ac:dyDescent="0.25">
      <c r="A411" s="33" t="s">
        <v>16</v>
      </c>
      <c r="B411" s="33"/>
      <c r="C411" s="43">
        <v>0.61</v>
      </c>
      <c r="D411" s="43">
        <v>0.56999999999999995</v>
      </c>
      <c r="E411" s="43">
        <v>0.55000000000000004</v>
      </c>
    </row>
    <row r="412" spans="1:9" x14ac:dyDescent="0.25">
      <c r="A412" s="33" t="s">
        <v>38</v>
      </c>
      <c r="B412" s="33"/>
      <c r="C412" s="43">
        <v>0.5</v>
      </c>
      <c r="D412" s="43">
        <v>0.45</v>
      </c>
      <c r="E412" s="43">
        <v>0.43</v>
      </c>
    </row>
    <row r="413" spans="1:9" x14ac:dyDescent="0.25">
      <c r="A413" s="33" t="s">
        <v>51</v>
      </c>
      <c r="B413" s="33"/>
      <c r="C413" s="43">
        <f>'Suppliers % Discount'!C131</f>
        <v>0.53</v>
      </c>
      <c r="D413" s="43">
        <f>'Suppliers % Discount'!D131</f>
        <v>0.52</v>
      </c>
      <c r="E413" s="43">
        <f>'Suppliers % Discount'!E131</f>
        <v>0.5</v>
      </c>
    </row>
    <row r="414" spans="1:9" x14ac:dyDescent="0.25">
      <c r="A414" s="33" t="s">
        <v>82</v>
      </c>
      <c r="B414" s="33"/>
      <c r="C414" s="43">
        <f>'Suppliers % Discount'!C173</f>
        <v>0.45</v>
      </c>
      <c r="D414" s="43">
        <f>'Suppliers % Discount'!D173</f>
        <v>0.43</v>
      </c>
      <c r="E414" s="43">
        <f>'Suppliers % Discount'!E173</f>
        <v>0.41</v>
      </c>
    </row>
    <row r="415" spans="1:9" x14ac:dyDescent="0.25">
      <c r="A415" s="33" t="s">
        <v>90</v>
      </c>
      <c r="B415" s="33"/>
      <c r="C415" s="43">
        <f>'Suppliers % Discount'!C200</f>
        <v>0.53</v>
      </c>
      <c r="D415" s="43">
        <f>'Suppliers % Discount'!D200</f>
        <v>0.52</v>
      </c>
      <c r="E415" s="43">
        <f>'Suppliers % Discount'!E200</f>
        <v>0.51</v>
      </c>
    </row>
    <row r="416" spans="1:9" x14ac:dyDescent="0.25">
      <c r="A416" s="33" t="s">
        <v>8</v>
      </c>
      <c r="B416" s="33"/>
      <c r="C416" s="10">
        <v>0.47</v>
      </c>
      <c r="D416" s="10">
        <v>0.44</v>
      </c>
      <c r="E416" s="10">
        <v>0.41</v>
      </c>
    </row>
    <row r="417" spans="1:5" x14ac:dyDescent="0.25">
      <c r="A417" s="33" t="s">
        <v>113</v>
      </c>
      <c r="B417" s="33"/>
      <c r="C417" s="43">
        <v>0.55000000000000004</v>
      </c>
      <c r="D417" s="43">
        <v>0.54</v>
      </c>
      <c r="E417" s="43">
        <v>0.51</v>
      </c>
    </row>
    <row r="418" spans="1:5" x14ac:dyDescent="0.25">
      <c r="A418" s="33" t="s">
        <v>114</v>
      </c>
      <c r="B418" s="33"/>
      <c r="C418" s="43">
        <f>'Suppliers % Discount'!C317</f>
        <v>0.49</v>
      </c>
      <c r="D418" s="43">
        <f>'Suppliers % Discount'!D317</f>
        <v>0.48</v>
      </c>
      <c r="E418" s="43">
        <f>'Suppliers % Discount'!E317</f>
        <v>0.47</v>
      </c>
    </row>
    <row r="419" spans="1:5" x14ac:dyDescent="0.25">
      <c r="A419" s="33" t="s">
        <v>117</v>
      </c>
      <c r="B419" s="33"/>
      <c r="C419" s="43">
        <f>'Suppliers % Discount'!C336</f>
        <v>0.55000000000000004</v>
      </c>
      <c r="D419" s="43">
        <f>'Suppliers % Discount'!D336</f>
        <v>0.52</v>
      </c>
      <c r="E419" s="43">
        <f>'Suppliers % Discount'!E336</f>
        <v>0.51</v>
      </c>
    </row>
    <row r="420" spans="1:5" x14ac:dyDescent="0.25">
      <c r="A420" s="33" t="s">
        <v>118</v>
      </c>
      <c r="B420" s="33"/>
      <c r="C420" s="43">
        <f>'Suppliers % Discount'!C365</f>
        <v>0.55000000000000004</v>
      </c>
      <c r="D420" s="43">
        <f>'Suppliers % Discount'!D365</f>
        <v>0.54</v>
      </c>
      <c r="E420" s="43">
        <f>'Suppliers % Discount'!E365</f>
        <v>0.53</v>
      </c>
    </row>
    <row r="421" spans="1:5" x14ac:dyDescent="0.25">
      <c r="A421" s="33" t="s">
        <v>131</v>
      </c>
      <c r="B421" s="33"/>
      <c r="C421" s="43">
        <v>0.52</v>
      </c>
      <c r="D421" s="43">
        <v>0.5</v>
      </c>
      <c r="E421" s="43">
        <v>0.48</v>
      </c>
    </row>
    <row r="422" spans="1:5" x14ac:dyDescent="0.25">
      <c r="A422" s="33" t="s">
        <v>133</v>
      </c>
      <c r="B422" s="33"/>
      <c r="C422" s="43">
        <f>'Suppliers % Discount'!C473</f>
        <v>0.56000000000000005</v>
      </c>
      <c r="D422" s="43">
        <f>'Suppliers % Discount'!D473</f>
        <v>0.54</v>
      </c>
      <c r="E422" s="43">
        <f>'Suppliers % Discount'!E473</f>
        <v>0.52</v>
      </c>
    </row>
    <row r="423" spans="1:5" x14ac:dyDescent="0.25">
      <c r="A423" s="33" t="s">
        <v>135</v>
      </c>
      <c r="B423" s="33"/>
      <c r="C423" s="43">
        <f>'Suppliers % Discount'!C498</f>
        <v>0.54</v>
      </c>
      <c r="D423" s="43">
        <f>'Suppliers % Discount'!D498</f>
        <v>0.54</v>
      </c>
      <c r="E423" s="43">
        <f>'Suppliers % Discount'!E498</f>
        <v>0.53</v>
      </c>
    </row>
    <row r="424" spans="1:5" x14ac:dyDescent="0.25">
      <c r="A424" s="33" t="s">
        <v>136</v>
      </c>
      <c r="B424" s="33"/>
      <c r="C424" s="43">
        <f>'Suppliers % Discount'!C525</f>
        <v>0.51</v>
      </c>
      <c r="D424" s="43">
        <f>'Suppliers % Discount'!D525</f>
        <v>0.49</v>
      </c>
      <c r="E424" s="43">
        <f>'Suppliers % Discount'!E525</f>
        <v>0.46</v>
      </c>
    </row>
    <row r="425" spans="1:5" x14ac:dyDescent="0.25">
      <c r="A425" s="33" t="s">
        <v>138</v>
      </c>
      <c r="B425" s="33"/>
      <c r="C425" s="43">
        <v>0.5</v>
      </c>
      <c r="D425" s="43">
        <v>0.48</v>
      </c>
      <c r="E425" s="43">
        <v>0.46</v>
      </c>
    </row>
    <row r="426" spans="1:5" x14ac:dyDescent="0.25">
      <c r="A426" s="33" t="s">
        <v>144</v>
      </c>
      <c r="B426" s="33"/>
      <c r="C426" s="10">
        <v>0.56000000000000005</v>
      </c>
      <c r="D426" s="10">
        <v>0.54</v>
      </c>
      <c r="E426" s="10">
        <v>0.52</v>
      </c>
    </row>
    <row r="427" spans="1:5" x14ac:dyDescent="0.25">
      <c r="A427" s="33" t="s">
        <v>146</v>
      </c>
      <c r="B427" s="33"/>
      <c r="C427" s="10">
        <v>0.6</v>
      </c>
      <c r="D427" s="10">
        <v>0.59</v>
      </c>
      <c r="E427" s="10">
        <v>0.56999999999999995</v>
      </c>
    </row>
    <row r="428" spans="1:5" x14ac:dyDescent="0.25">
      <c r="A428" s="33" t="s">
        <v>148</v>
      </c>
      <c r="B428" s="33"/>
      <c r="C428" s="10">
        <v>0.52</v>
      </c>
      <c r="D428" s="10">
        <v>0.51</v>
      </c>
      <c r="E428" s="10">
        <v>0.49</v>
      </c>
    </row>
    <row r="429" spans="1:5" x14ac:dyDescent="0.25">
      <c r="A429" s="33" t="s">
        <v>150</v>
      </c>
      <c r="B429" s="33"/>
      <c r="C429" s="43">
        <f>'Suppliers % Discount'!C661</f>
        <v>0.55000000000000004</v>
      </c>
      <c r="D429" s="43">
        <f>'Suppliers % Discount'!D661</f>
        <v>0.53</v>
      </c>
      <c r="E429" s="43">
        <f>'Suppliers % Discount'!E661</f>
        <v>0.52</v>
      </c>
    </row>
    <row r="430" spans="1:5" x14ac:dyDescent="0.25">
      <c r="A430" s="33" t="s">
        <v>151</v>
      </c>
      <c r="B430" s="33"/>
      <c r="C430" s="43">
        <f>'Suppliers % Discount'!C678</f>
        <v>0.56000000000000005</v>
      </c>
      <c r="D430" s="43">
        <f>'Suppliers % Discount'!D678</f>
        <v>0.54</v>
      </c>
      <c r="E430" s="43">
        <f>'Suppliers % Discount'!E678</f>
        <v>0.49</v>
      </c>
    </row>
    <row r="431" spans="1:5" x14ac:dyDescent="0.25">
      <c r="A431" s="33" t="s">
        <v>217</v>
      </c>
      <c r="B431" s="33"/>
      <c r="C431" s="43">
        <v>0.56000000000000005</v>
      </c>
      <c r="D431" s="43">
        <v>0.54</v>
      </c>
      <c r="E431" s="43">
        <v>0.53</v>
      </c>
    </row>
    <row r="432" spans="1:5" x14ac:dyDescent="0.25">
      <c r="A432" s="33" t="s">
        <v>218</v>
      </c>
      <c r="B432" s="33"/>
      <c r="C432" s="43">
        <f>'Suppliers % Discount'!C695</f>
        <v>0.49</v>
      </c>
      <c r="D432" s="43">
        <f>'Suppliers % Discount'!D695</f>
        <v>0.47</v>
      </c>
      <c r="E432" s="43">
        <f>'Suppliers % Discount'!E695</f>
        <v>0.45</v>
      </c>
    </row>
    <row r="433" spans="1:9" x14ac:dyDescent="0.25">
      <c r="A433" s="33" t="s">
        <v>156</v>
      </c>
      <c r="B433" s="33"/>
      <c r="C433" s="10">
        <v>0.54</v>
      </c>
      <c r="D433" s="10">
        <v>0.51</v>
      </c>
      <c r="E433" s="10">
        <v>0.49</v>
      </c>
    </row>
    <row r="434" spans="1:9" x14ac:dyDescent="0.25">
      <c r="A434" s="33" t="s">
        <v>158</v>
      </c>
      <c r="B434" s="33"/>
      <c r="C434" s="43">
        <f>'Suppliers % Discount'!C750</f>
        <v>0.56999999999999995</v>
      </c>
      <c r="D434" s="43">
        <f>'Suppliers % Discount'!D750</f>
        <v>0.55000000000000004</v>
      </c>
      <c r="E434" s="43">
        <f>'Suppliers % Discount'!E750</f>
        <v>0.53</v>
      </c>
    </row>
    <row r="435" spans="1:9" x14ac:dyDescent="0.25">
      <c r="A435" s="33" t="s">
        <v>160</v>
      </c>
      <c r="B435" s="33"/>
      <c r="C435" s="43">
        <f>'Suppliers % Discount'!C766</f>
        <v>0.55000000000000004</v>
      </c>
      <c r="D435" s="43">
        <f>'Suppliers % Discount'!D766</f>
        <v>0.53</v>
      </c>
      <c r="E435" s="43">
        <f>'Suppliers % Discount'!E766</f>
        <v>0.51</v>
      </c>
    </row>
    <row r="436" spans="1:9" x14ac:dyDescent="0.25">
      <c r="A436" s="33" t="s">
        <v>166</v>
      </c>
      <c r="B436" s="33"/>
      <c r="C436" s="43">
        <f>'Suppliers % Discount'!C814</f>
        <v>0.53</v>
      </c>
      <c r="D436" s="43">
        <f>'Suppliers % Discount'!D814</f>
        <v>0.51500000000000001</v>
      </c>
      <c r="E436" s="43">
        <f>'Suppliers % Discount'!E814</f>
        <v>0.5</v>
      </c>
    </row>
    <row r="437" spans="1:9" x14ac:dyDescent="0.25">
      <c r="A437" s="33" t="s">
        <v>168</v>
      </c>
      <c r="B437" s="33"/>
      <c r="C437" s="43">
        <f>'Suppliers % Discount'!C845</f>
        <v>0.57999999999999996</v>
      </c>
      <c r="D437" s="43">
        <f>'Suppliers % Discount'!D845</f>
        <v>0.56999999999999995</v>
      </c>
      <c r="E437" s="43">
        <f>'Suppliers % Discount'!E845</f>
        <v>0.53</v>
      </c>
    </row>
    <row r="438" spans="1:9" x14ac:dyDescent="0.25">
      <c r="A438" s="33" t="s">
        <v>169</v>
      </c>
      <c r="B438" s="33"/>
      <c r="C438" s="43">
        <f>'Suppliers % Discount'!C867</f>
        <v>0.57999999999999996</v>
      </c>
      <c r="D438" s="43">
        <f>'Suppliers % Discount'!D867</f>
        <v>0.56000000000000005</v>
      </c>
      <c r="E438" s="43">
        <f>'Suppliers % Discount'!E867</f>
        <v>0.52</v>
      </c>
    </row>
    <row r="439" spans="1:9" x14ac:dyDescent="0.25">
      <c r="A439" s="33" t="s">
        <v>172</v>
      </c>
      <c r="B439" s="33"/>
      <c r="C439" s="10">
        <v>0.54</v>
      </c>
      <c r="D439" s="10">
        <v>0.52</v>
      </c>
      <c r="E439" s="10">
        <v>0.49</v>
      </c>
    </row>
    <row r="440" spans="1:9" x14ac:dyDescent="0.25">
      <c r="A440" s="33" t="s">
        <v>174</v>
      </c>
      <c r="B440" s="33"/>
      <c r="C440" s="43">
        <f>'Suppliers % Discount'!C943</f>
        <v>0.59</v>
      </c>
      <c r="D440" s="43">
        <f>'Suppliers % Discount'!D943</f>
        <v>0.57999999999999996</v>
      </c>
      <c r="E440" s="43">
        <f>'Suppliers % Discount'!E943</f>
        <v>0.56999999999999995</v>
      </c>
    </row>
    <row r="441" spans="1:9" ht="36" customHeight="1" x14ac:dyDescent="0.25">
      <c r="A441" s="105" t="s">
        <v>259</v>
      </c>
      <c r="B441" s="105"/>
      <c r="C441" s="42" t="s">
        <v>2</v>
      </c>
      <c r="D441" s="42" t="s">
        <v>3</v>
      </c>
      <c r="E441" s="42" t="s">
        <v>4</v>
      </c>
      <c r="G441" s="29" t="s">
        <v>224</v>
      </c>
      <c r="H441" s="29" t="s">
        <v>228</v>
      </c>
      <c r="I441" s="29" t="s">
        <v>225</v>
      </c>
    </row>
    <row r="442" spans="1:9" x14ac:dyDescent="0.25">
      <c r="A442" s="33" t="s">
        <v>16</v>
      </c>
      <c r="B442" s="33"/>
      <c r="C442" s="44">
        <v>0.61</v>
      </c>
      <c r="D442" s="44">
        <v>0.56999999999999995</v>
      </c>
      <c r="E442" s="44">
        <v>0.55000000000000004</v>
      </c>
    </row>
    <row r="443" spans="1:9" hidden="1" x14ac:dyDescent="0.25">
      <c r="A443" s="33" t="s">
        <v>38</v>
      </c>
      <c r="B443" s="33"/>
      <c r="C443" s="44">
        <v>0.5</v>
      </c>
      <c r="D443" s="44">
        <v>0.45</v>
      </c>
      <c r="E443" s="44">
        <v>0.43</v>
      </c>
    </row>
    <row r="444" spans="1:9" x14ac:dyDescent="0.25">
      <c r="A444" s="33" t="s">
        <v>51</v>
      </c>
      <c r="B444" s="33"/>
      <c r="C444" s="44">
        <f>'Suppliers % Discount'!C132</f>
        <v>0.53</v>
      </c>
      <c r="D444" s="44">
        <f>'Suppliers % Discount'!D132</f>
        <v>0.52</v>
      </c>
      <c r="E444" s="44">
        <f>'Suppliers % Discount'!E132</f>
        <v>0.5</v>
      </c>
    </row>
    <row r="445" spans="1:9" x14ac:dyDescent="0.25">
      <c r="A445" s="33" t="s">
        <v>82</v>
      </c>
      <c r="B445" s="33"/>
      <c r="C445" s="44">
        <f>'Suppliers % Discount'!C174</f>
        <v>0.45</v>
      </c>
      <c r="D445" s="44">
        <f>'Suppliers % Discount'!D174</f>
        <v>0.43</v>
      </c>
      <c r="E445" s="44">
        <f>'Suppliers % Discount'!E174</f>
        <v>0.41</v>
      </c>
    </row>
    <row r="446" spans="1:9" x14ac:dyDescent="0.25">
      <c r="A446" s="33" t="s">
        <v>90</v>
      </c>
      <c r="B446" s="33"/>
      <c r="C446" s="44">
        <f>'Suppliers % Discount'!C201</f>
        <v>0.53</v>
      </c>
      <c r="D446" s="44">
        <f>'Suppliers % Discount'!D201</f>
        <v>0.52</v>
      </c>
      <c r="E446" s="44">
        <f>'Suppliers % Discount'!E201</f>
        <v>0.51</v>
      </c>
    </row>
    <row r="447" spans="1:9" x14ac:dyDescent="0.25">
      <c r="A447" s="33" t="s">
        <v>8</v>
      </c>
      <c r="B447" s="33"/>
      <c r="C447" s="10">
        <v>0.47</v>
      </c>
      <c r="D447" s="10">
        <v>0.44</v>
      </c>
      <c r="E447" s="10">
        <v>0.41</v>
      </c>
    </row>
    <row r="448" spans="1:9" x14ac:dyDescent="0.25">
      <c r="A448" s="33" t="s">
        <v>112</v>
      </c>
      <c r="B448" s="33"/>
      <c r="C448" s="43">
        <v>0.44</v>
      </c>
      <c r="D448" s="43">
        <v>0.42</v>
      </c>
      <c r="E448" s="43">
        <v>0.4</v>
      </c>
    </row>
    <row r="449" spans="1:5" x14ac:dyDescent="0.25">
      <c r="A449" s="33" t="s">
        <v>113</v>
      </c>
      <c r="B449" s="33"/>
      <c r="C449" s="43">
        <v>0.55000000000000004</v>
      </c>
      <c r="D449" s="43">
        <v>0.54</v>
      </c>
      <c r="E449" s="43">
        <v>0.51</v>
      </c>
    </row>
    <row r="450" spans="1:5" x14ac:dyDescent="0.25">
      <c r="A450" s="33" t="s">
        <v>114</v>
      </c>
      <c r="B450" s="33"/>
      <c r="C450" s="43">
        <f>'Suppliers % Discount'!C318</f>
        <v>0.49</v>
      </c>
      <c r="D450" s="43">
        <f>'Suppliers % Discount'!D318</f>
        <v>0.48</v>
      </c>
      <c r="E450" s="43">
        <f>'Suppliers % Discount'!E318</f>
        <v>0.47</v>
      </c>
    </row>
    <row r="451" spans="1:5" x14ac:dyDescent="0.25">
      <c r="A451" s="33" t="s">
        <v>117</v>
      </c>
      <c r="B451" s="33"/>
      <c r="C451" s="43">
        <f>'Suppliers % Discount'!C337</f>
        <v>0.55000000000000004</v>
      </c>
      <c r="D451" s="43">
        <f>'Suppliers % Discount'!D337</f>
        <v>0.52</v>
      </c>
      <c r="E451" s="43">
        <f>'Suppliers % Discount'!E337</f>
        <v>0.51</v>
      </c>
    </row>
    <row r="452" spans="1:5" x14ac:dyDescent="0.25">
      <c r="A452" s="33" t="s">
        <v>118</v>
      </c>
      <c r="B452" s="33"/>
      <c r="C452" s="43">
        <f>'Suppliers % Discount'!C366</f>
        <v>0.55000000000000004</v>
      </c>
      <c r="D452" s="43">
        <f>'Suppliers % Discount'!D366</f>
        <v>0.54</v>
      </c>
      <c r="E452" s="43">
        <f>'Suppliers % Discount'!E366</f>
        <v>0.53</v>
      </c>
    </row>
    <row r="453" spans="1:5" x14ac:dyDescent="0.25">
      <c r="A453" s="33" t="s">
        <v>131</v>
      </c>
      <c r="B453" s="33"/>
      <c r="C453" s="43">
        <v>0.52</v>
      </c>
      <c r="D453" s="43">
        <v>0.5</v>
      </c>
      <c r="E453" s="43">
        <v>0.48</v>
      </c>
    </row>
    <row r="454" spans="1:5" x14ac:dyDescent="0.25">
      <c r="A454" s="33" t="s">
        <v>135</v>
      </c>
      <c r="B454" s="33"/>
      <c r="C454" s="43">
        <f>'Suppliers % Discount'!C498</f>
        <v>0.54</v>
      </c>
      <c r="D454" s="43">
        <f>'Suppliers % Discount'!D498</f>
        <v>0.54</v>
      </c>
      <c r="E454" s="43">
        <f>'Suppliers % Discount'!E498</f>
        <v>0.53</v>
      </c>
    </row>
    <row r="455" spans="1:5" x14ac:dyDescent="0.25">
      <c r="A455" s="33" t="s">
        <v>136</v>
      </c>
      <c r="B455" s="33"/>
      <c r="C455" s="43">
        <f>'Suppliers % Discount'!C526</f>
        <v>0.51</v>
      </c>
      <c r="D455" s="43">
        <f>'Suppliers % Discount'!D526</f>
        <v>0.49</v>
      </c>
      <c r="E455" s="43">
        <f>'Suppliers % Discount'!E526</f>
        <v>0.46</v>
      </c>
    </row>
    <row r="456" spans="1:5" x14ac:dyDescent="0.25">
      <c r="A456" s="33" t="s">
        <v>138</v>
      </c>
      <c r="B456" s="33"/>
      <c r="C456" s="43">
        <v>0.5</v>
      </c>
      <c r="D456" s="43">
        <v>0.48</v>
      </c>
      <c r="E456" s="43">
        <v>0.46</v>
      </c>
    </row>
    <row r="457" spans="1:5" x14ac:dyDescent="0.25">
      <c r="A457" s="33" t="s">
        <v>146</v>
      </c>
      <c r="B457" s="33"/>
      <c r="C457" s="43">
        <v>0.6</v>
      </c>
      <c r="D457" s="43">
        <v>0.59</v>
      </c>
      <c r="E457" s="43">
        <v>0.56999999999999995</v>
      </c>
    </row>
    <row r="458" spans="1:5" x14ac:dyDescent="0.25">
      <c r="A458" s="33" t="s">
        <v>148</v>
      </c>
      <c r="B458" s="33"/>
      <c r="C458" s="10">
        <v>0.52</v>
      </c>
      <c r="D458" s="10">
        <v>0.51</v>
      </c>
      <c r="E458" s="10">
        <v>0.49</v>
      </c>
    </row>
    <row r="459" spans="1:5" x14ac:dyDescent="0.25">
      <c r="A459" s="33" t="s">
        <v>151</v>
      </c>
      <c r="B459" s="33"/>
      <c r="C459" s="43">
        <f>'Suppliers % Discount'!C679</f>
        <v>0.56000000000000005</v>
      </c>
      <c r="D459" s="43">
        <f>'Suppliers % Discount'!D679</f>
        <v>0.54</v>
      </c>
      <c r="E459" s="43">
        <f>'Suppliers % Discount'!E679</f>
        <v>0.49</v>
      </c>
    </row>
    <row r="460" spans="1:5" x14ac:dyDescent="0.25">
      <c r="A460" s="33" t="s">
        <v>217</v>
      </c>
      <c r="B460" s="33"/>
      <c r="C460" s="43">
        <v>0.56000000000000005</v>
      </c>
      <c r="D460" s="43">
        <v>0.54</v>
      </c>
      <c r="E460" s="43">
        <v>0.53</v>
      </c>
    </row>
    <row r="461" spans="1:5" x14ac:dyDescent="0.25">
      <c r="A461" s="33" t="s">
        <v>218</v>
      </c>
      <c r="B461" s="33"/>
      <c r="C461" s="43">
        <f>'Suppliers % Discount'!C696</f>
        <v>0.49</v>
      </c>
      <c r="D461" s="43">
        <f>'Suppliers % Discount'!D696</f>
        <v>0.47</v>
      </c>
      <c r="E461" s="43">
        <f>'Suppliers % Discount'!E696</f>
        <v>0.45</v>
      </c>
    </row>
    <row r="462" spans="1:5" x14ac:dyDescent="0.25">
      <c r="A462" s="33" t="s">
        <v>156</v>
      </c>
      <c r="B462" s="33"/>
      <c r="C462" s="10">
        <v>0.54</v>
      </c>
      <c r="D462" s="10">
        <v>0.51</v>
      </c>
      <c r="E462" s="10">
        <v>0.49</v>
      </c>
    </row>
    <row r="463" spans="1:5" x14ac:dyDescent="0.25">
      <c r="A463" s="33" t="s">
        <v>158</v>
      </c>
      <c r="B463" s="33"/>
      <c r="C463" s="43">
        <f>'Suppliers % Discount'!C751</f>
        <v>0.56999999999999995</v>
      </c>
      <c r="D463" s="43">
        <f>'Suppliers % Discount'!D751</f>
        <v>0.55000000000000004</v>
      </c>
      <c r="E463" s="43">
        <f>'Suppliers % Discount'!E751</f>
        <v>0.53</v>
      </c>
    </row>
    <row r="464" spans="1:5" x14ac:dyDescent="0.25">
      <c r="A464" s="33" t="s">
        <v>160</v>
      </c>
      <c r="B464" s="33"/>
      <c r="C464" s="43">
        <f>'Suppliers % Discount'!C767</f>
        <v>0.55000000000000004</v>
      </c>
      <c r="D464" s="43">
        <f>'Suppliers % Discount'!D767</f>
        <v>0.53</v>
      </c>
      <c r="E464" s="43">
        <f>'Suppliers % Discount'!E767</f>
        <v>0.51</v>
      </c>
    </row>
    <row r="465" spans="1:9" x14ac:dyDescent="0.25">
      <c r="A465" s="33" t="s">
        <v>166</v>
      </c>
      <c r="B465" s="33"/>
      <c r="C465" s="43">
        <f>'Suppliers % Discount'!C815</f>
        <v>0.53</v>
      </c>
      <c r="D465" s="43">
        <f>'Suppliers % Discount'!D815</f>
        <v>0.51500000000000001</v>
      </c>
      <c r="E465" s="43">
        <f>'Suppliers % Discount'!E815</f>
        <v>0.5</v>
      </c>
    </row>
    <row r="466" spans="1:9" x14ac:dyDescent="0.25">
      <c r="A466" s="33" t="s">
        <v>168</v>
      </c>
      <c r="B466" s="33"/>
      <c r="C466" s="43">
        <f>'1'!C829</f>
        <v>0</v>
      </c>
      <c r="D466" s="43">
        <f>'1'!D829</f>
        <v>0</v>
      </c>
      <c r="E466" s="43">
        <f>'1'!E829</f>
        <v>0</v>
      </c>
    </row>
    <row r="467" spans="1:9" x14ac:dyDescent="0.25">
      <c r="A467" s="33" t="s">
        <v>169</v>
      </c>
      <c r="B467" s="33"/>
      <c r="C467" s="43">
        <f>'Suppliers % Discount'!C868</f>
        <v>0.57999999999999996</v>
      </c>
      <c r="D467" s="43">
        <f>'Suppliers % Discount'!D868</f>
        <v>0.56000000000000005</v>
      </c>
      <c r="E467" s="43">
        <f>'Suppliers % Discount'!E868</f>
        <v>0.52</v>
      </c>
    </row>
    <row r="468" spans="1:9" x14ac:dyDescent="0.25">
      <c r="A468" s="33" t="s">
        <v>172</v>
      </c>
      <c r="B468" s="33"/>
      <c r="C468" s="10">
        <v>0.54</v>
      </c>
      <c r="D468" s="10">
        <v>0.52</v>
      </c>
      <c r="E468" s="10">
        <v>0.49</v>
      </c>
    </row>
    <row r="469" spans="1:9" x14ac:dyDescent="0.25">
      <c r="A469" s="33" t="s">
        <v>174</v>
      </c>
      <c r="B469" s="33"/>
      <c r="C469" s="43">
        <f>'Suppliers % Discount'!C944</f>
        <v>0.59</v>
      </c>
      <c r="D469" s="43">
        <f>'Suppliers % Discount'!D944</f>
        <v>0.57999999999999996</v>
      </c>
      <c r="E469" s="43">
        <f>'Suppliers % Discount'!E944</f>
        <v>0.56999999999999995</v>
      </c>
    </row>
    <row r="470" spans="1:9" ht="36" customHeight="1" x14ac:dyDescent="0.25">
      <c r="A470" s="105" t="s">
        <v>260</v>
      </c>
      <c r="B470" s="105"/>
      <c r="C470" s="42" t="s">
        <v>2</v>
      </c>
      <c r="D470" s="42" t="s">
        <v>3</v>
      </c>
      <c r="E470" s="42" t="s">
        <v>4</v>
      </c>
      <c r="G470" s="29" t="s">
        <v>224</v>
      </c>
      <c r="H470" s="29" t="s">
        <v>228</v>
      </c>
      <c r="I470" s="29" t="s">
        <v>225</v>
      </c>
    </row>
    <row r="471" spans="1:9" x14ac:dyDescent="0.25">
      <c r="A471" s="33" t="s">
        <v>16</v>
      </c>
      <c r="B471" s="33"/>
      <c r="C471" s="43">
        <v>0.61</v>
      </c>
      <c r="D471" s="43">
        <v>0.56999999999999995</v>
      </c>
      <c r="E471" s="43">
        <v>0.55000000000000004</v>
      </c>
    </row>
    <row r="472" spans="1:9" x14ac:dyDescent="0.25">
      <c r="A472" s="33" t="s">
        <v>38</v>
      </c>
      <c r="B472" s="33"/>
      <c r="C472" s="43">
        <v>0.5</v>
      </c>
      <c r="D472" s="43">
        <v>0.45</v>
      </c>
      <c r="E472" s="43">
        <v>0.43</v>
      </c>
    </row>
    <row r="473" spans="1:9" x14ac:dyDescent="0.25">
      <c r="A473" s="33" t="s">
        <v>51</v>
      </c>
      <c r="B473" s="33"/>
      <c r="C473" s="43">
        <f>'Suppliers % Discount'!C133</f>
        <v>0.53</v>
      </c>
      <c r="D473" s="43">
        <f>'Suppliers % Discount'!D133</f>
        <v>0.52</v>
      </c>
      <c r="E473" s="43">
        <f>'Suppliers % Discount'!E133</f>
        <v>0.5</v>
      </c>
    </row>
    <row r="474" spans="1:9" x14ac:dyDescent="0.25">
      <c r="A474" s="33" t="s">
        <v>82</v>
      </c>
      <c r="B474" s="33"/>
      <c r="C474" s="43">
        <f>'Suppliers % Discount'!C175</f>
        <v>0.45</v>
      </c>
      <c r="D474" s="43">
        <f>'Suppliers % Discount'!D175</f>
        <v>0.43</v>
      </c>
      <c r="E474" s="43">
        <f>'Suppliers % Discount'!E175</f>
        <v>0.41</v>
      </c>
    </row>
    <row r="475" spans="1:9" x14ac:dyDescent="0.25">
      <c r="A475" s="33" t="s">
        <v>90</v>
      </c>
      <c r="B475" s="33"/>
      <c r="C475" s="43">
        <f>'Suppliers % Discount'!C202</f>
        <v>0.53</v>
      </c>
      <c r="D475" s="43">
        <f>'Suppliers % Discount'!D202</f>
        <v>0.52</v>
      </c>
      <c r="E475" s="43">
        <f>'Suppliers % Discount'!E202</f>
        <v>0.51</v>
      </c>
    </row>
    <row r="476" spans="1:9" x14ac:dyDescent="0.25">
      <c r="A476" s="33" t="s">
        <v>8</v>
      </c>
      <c r="B476" s="33"/>
      <c r="C476" s="10">
        <v>0.47</v>
      </c>
      <c r="D476" s="10">
        <v>0.44</v>
      </c>
      <c r="E476" s="10">
        <v>0.41</v>
      </c>
    </row>
    <row r="477" spans="1:9" x14ac:dyDescent="0.25">
      <c r="A477" s="33" t="s">
        <v>113</v>
      </c>
      <c r="B477" s="33"/>
      <c r="C477" s="43">
        <v>0.53</v>
      </c>
      <c r="D477" s="43">
        <v>0.52</v>
      </c>
      <c r="E477" s="43">
        <v>0.49</v>
      </c>
    </row>
    <row r="478" spans="1:9" x14ac:dyDescent="0.25">
      <c r="A478" s="33" t="s">
        <v>117</v>
      </c>
      <c r="B478" s="33"/>
      <c r="C478" s="43">
        <f>'Suppliers % Discount'!C338</f>
        <v>0.55000000000000004</v>
      </c>
      <c r="D478" s="43">
        <f>'Suppliers % Discount'!D338</f>
        <v>0.52</v>
      </c>
      <c r="E478" s="43">
        <f>'Suppliers % Discount'!E338</f>
        <v>0.51</v>
      </c>
    </row>
    <row r="479" spans="1:9" x14ac:dyDescent="0.25">
      <c r="A479" s="33" t="s">
        <v>121</v>
      </c>
      <c r="B479" s="33"/>
      <c r="C479" s="43">
        <f>'Suppliers % Discount'!C383</f>
        <v>0.57999999999999996</v>
      </c>
      <c r="D479" s="43">
        <f>'Suppliers % Discount'!D383</f>
        <v>0.55000000000000004</v>
      </c>
      <c r="E479" s="43">
        <f>'Suppliers % Discount'!E383</f>
        <v>0.53</v>
      </c>
    </row>
    <row r="480" spans="1:9" x14ac:dyDescent="0.25">
      <c r="A480" s="33" t="s">
        <v>128</v>
      </c>
      <c r="B480" s="33"/>
      <c r="C480" s="10">
        <v>0.54</v>
      </c>
      <c r="D480" s="10">
        <v>0.52</v>
      </c>
      <c r="E480" s="10">
        <v>0.5</v>
      </c>
    </row>
    <row r="481" spans="1:9" x14ac:dyDescent="0.25">
      <c r="A481" s="33" t="s">
        <v>131</v>
      </c>
      <c r="B481" s="33"/>
      <c r="C481" s="43">
        <v>0.52</v>
      </c>
      <c r="D481" s="43">
        <v>0.5</v>
      </c>
      <c r="E481" s="43">
        <v>0.48</v>
      </c>
    </row>
    <row r="482" spans="1:9" x14ac:dyDescent="0.25">
      <c r="A482" s="33" t="s">
        <v>133</v>
      </c>
      <c r="B482" s="33"/>
      <c r="C482" s="43">
        <f>'Suppliers % Discount'!C474</f>
        <v>0.56000000000000005</v>
      </c>
      <c r="D482" s="43">
        <f>'Suppliers % Discount'!D474</f>
        <v>0.54</v>
      </c>
      <c r="E482" s="43">
        <f>'Suppliers % Discount'!E474</f>
        <v>0.52</v>
      </c>
    </row>
    <row r="483" spans="1:9" x14ac:dyDescent="0.25">
      <c r="A483" s="33" t="s">
        <v>136</v>
      </c>
      <c r="B483" s="33"/>
      <c r="C483" s="43">
        <f>'Suppliers % Discount'!C527</f>
        <v>0.51</v>
      </c>
      <c r="D483" s="43">
        <f>'Suppliers % Discount'!D527</f>
        <v>0.49</v>
      </c>
      <c r="E483" s="43">
        <f>'Suppliers % Discount'!E527</f>
        <v>0.46</v>
      </c>
    </row>
    <row r="484" spans="1:9" x14ac:dyDescent="0.25">
      <c r="A484" s="33" t="s">
        <v>138</v>
      </c>
      <c r="B484" s="33"/>
      <c r="C484" s="43">
        <v>0.5</v>
      </c>
      <c r="D484" s="43">
        <v>0.48</v>
      </c>
      <c r="E484" s="43">
        <v>0.46</v>
      </c>
    </row>
    <row r="485" spans="1:9" x14ac:dyDescent="0.25">
      <c r="A485" s="33" t="s">
        <v>146</v>
      </c>
      <c r="B485" s="33"/>
      <c r="C485" s="43">
        <v>0.6</v>
      </c>
      <c r="D485" s="43">
        <v>0.59</v>
      </c>
      <c r="E485" s="43">
        <v>0.56999999999999995</v>
      </c>
    </row>
    <row r="486" spans="1:9" x14ac:dyDescent="0.25">
      <c r="A486" s="33" t="s">
        <v>150</v>
      </c>
      <c r="B486" s="33"/>
      <c r="C486" s="43">
        <f>'Suppliers % Discount'!C662</f>
        <v>0.55000000000000004</v>
      </c>
      <c r="D486" s="43">
        <f>'Suppliers % Discount'!D662</f>
        <v>0.53</v>
      </c>
      <c r="E486" s="43">
        <f>'Suppliers % Discount'!E662</f>
        <v>0.52</v>
      </c>
    </row>
    <row r="487" spans="1:9" x14ac:dyDescent="0.25">
      <c r="A487" s="33" t="s">
        <v>151</v>
      </c>
      <c r="B487" s="33"/>
      <c r="C487" s="43">
        <f>'Suppliers % Discount'!C680</f>
        <v>0.56000000000000005</v>
      </c>
      <c r="D487" s="43">
        <f>'Suppliers % Discount'!D680</f>
        <v>0.54</v>
      </c>
      <c r="E487" s="43">
        <f>'Suppliers % Discount'!E680</f>
        <v>0.49</v>
      </c>
    </row>
    <row r="488" spans="1:9" x14ac:dyDescent="0.25">
      <c r="A488" s="33" t="s">
        <v>217</v>
      </c>
      <c r="B488" s="33"/>
      <c r="C488" s="43">
        <v>0.56000000000000005</v>
      </c>
      <c r="D488" s="43">
        <v>0.54</v>
      </c>
      <c r="E488" s="43">
        <v>0.53</v>
      </c>
    </row>
    <row r="489" spans="1:9" x14ac:dyDescent="0.25">
      <c r="A489" s="33" t="s">
        <v>218</v>
      </c>
      <c r="B489" s="33"/>
      <c r="C489" s="43">
        <f>'Suppliers % Discount'!C36</f>
        <v>0.56000000000000005</v>
      </c>
      <c r="D489" s="43">
        <f>'Suppliers % Discount'!D36</f>
        <v>0.54</v>
      </c>
      <c r="E489" s="43">
        <f>'Suppliers % Discount'!E36</f>
        <v>0.53</v>
      </c>
    </row>
    <row r="490" spans="1:9" x14ac:dyDescent="0.25">
      <c r="A490" s="33" t="s">
        <v>156</v>
      </c>
      <c r="B490" s="33"/>
      <c r="C490" s="10">
        <v>0.54</v>
      </c>
      <c r="D490" s="10">
        <v>0.51</v>
      </c>
      <c r="E490" s="10">
        <v>0.49</v>
      </c>
    </row>
    <row r="491" spans="1:9" x14ac:dyDescent="0.25">
      <c r="A491" s="33" t="s">
        <v>158</v>
      </c>
      <c r="B491" s="33"/>
      <c r="C491" s="43">
        <f>'Suppliers % Discount'!C752</f>
        <v>0.56999999999999995</v>
      </c>
      <c r="D491" s="43">
        <f>'Suppliers % Discount'!D752</f>
        <v>0.55000000000000004</v>
      </c>
      <c r="E491" s="43">
        <f>'Suppliers % Discount'!E752</f>
        <v>0.53</v>
      </c>
    </row>
    <row r="492" spans="1:9" x14ac:dyDescent="0.25">
      <c r="A492" s="33" t="s">
        <v>160</v>
      </c>
      <c r="B492" s="33"/>
      <c r="C492" s="43">
        <f>'Suppliers % Discount'!C768</f>
        <v>0.55000000000000004</v>
      </c>
      <c r="D492" s="43">
        <f>'Suppliers % Discount'!D768</f>
        <v>0.53</v>
      </c>
      <c r="E492" s="43">
        <f>'Suppliers % Discount'!E768</f>
        <v>0.51</v>
      </c>
    </row>
    <row r="493" spans="1:9" x14ac:dyDescent="0.25">
      <c r="A493" s="33" t="s">
        <v>166</v>
      </c>
      <c r="B493" s="33"/>
      <c r="C493" s="43">
        <f>'Suppliers % Discount'!C816</f>
        <v>0.53</v>
      </c>
      <c r="D493" s="43">
        <f>'Suppliers % Discount'!D816</f>
        <v>0.51500000000000001</v>
      </c>
      <c r="E493" s="43">
        <f>'Suppliers % Discount'!E816</f>
        <v>0.5</v>
      </c>
    </row>
    <row r="494" spans="1:9" x14ac:dyDescent="0.25">
      <c r="A494" s="33" t="s">
        <v>169</v>
      </c>
      <c r="B494" s="33"/>
      <c r="C494" s="43">
        <f>'Suppliers % Discount'!C869</f>
        <v>0.57999999999999996</v>
      </c>
      <c r="D494" s="43">
        <f>'Suppliers % Discount'!D869</f>
        <v>0.56000000000000005</v>
      </c>
      <c r="E494" s="43">
        <f>'Suppliers % Discount'!E869</f>
        <v>0.52</v>
      </c>
    </row>
    <row r="495" spans="1:9" x14ac:dyDescent="0.25">
      <c r="A495" s="33" t="s">
        <v>172</v>
      </c>
      <c r="B495" s="33"/>
      <c r="C495" s="10">
        <v>0.54</v>
      </c>
      <c r="D495" s="10">
        <v>0.52</v>
      </c>
      <c r="E495" s="10">
        <v>0.49</v>
      </c>
    </row>
    <row r="496" spans="1:9" ht="36" customHeight="1" x14ac:dyDescent="0.25">
      <c r="A496" s="105" t="s">
        <v>261</v>
      </c>
      <c r="B496" s="105"/>
      <c r="C496" s="42" t="s">
        <v>2</v>
      </c>
      <c r="D496" s="42" t="s">
        <v>3</v>
      </c>
      <c r="E496" s="42" t="s">
        <v>4</v>
      </c>
      <c r="G496" s="29" t="s">
        <v>224</v>
      </c>
      <c r="H496" s="29" t="s">
        <v>228</v>
      </c>
      <c r="I496" s="29" t="s">
        <v>225</v>
      </c>
    </row>
    <row r="497" spans="1:5" x14ac:dyDescent="0.25">
      <c r="A497" s="33" t="s">
        <v>51</v>
      </c>
      <c r="B497" s="33"/>
      <c r="C497" s="43">
        <f>'Suppliers % Discount'!C134</f>
        <v>0.53</v>
      </c>
      <c r="D497" s="43">
        <f>'Suppliers % Discount'!D134</f>
        <v>0.52</v>
      </c>
      <c r="E497" s="43">
        <f>'Suppliers % Discount'!E134</f>
        <v>0.5</v>
      </c>
    </row>
    <row r="498" spans="1:5" x14ac:dyDescent="0.25">
      <c r="A498" s="33" t="s">
        <v>136</v>
      </c>
      <c r="B498" s="33"/>
      <c r="C498" s="43">
        <f>'Suppliers % Discount'!C528</f>
        <v>0.51</v>
      </c>
      <c r="D498" s="43">
        <f>'Suppliers % Discount'!D528</f>
        <v>0.49</v>
      </c>
      <c r="E498" s="43">
        <f>'Suppliers % Discount'!E528</f>
        <v>0.46</v>
      </c>
    </row>
    <row r="499" spans="1:5" x14ac:dyDescent="0.25">
      <c r="A499" s="33" t="s">
        <v>150</v>
      </c>
      <c r="B499" s="33"/>
      <c r="C499" s="43">
        <f>'Suppliers % Discount'!C663</f>
        <v>0.55000000000000004</v>
      </c>
      <c r="D499" s="43">
        <f>'Suppliers % Discount'!D663</f>
        <v>0.53</v>
      </c>
      <c r="E499" s="43">
        <f>'Suppliers % Discount'!E663</f>
        <v>0.52</v>
      </c>
    </row>
    <row r="500" spans="1:5" x14ac:dyDescent="0.25">
      <c r="A500" s="33" t="s">
        <v>172</v>
      </c>
      <c r="B500" s="33"/>
      <c r="C500" s="10">
        <v>0.54</v>
      </c>
      <c r="D500" s="10">
        <v>0.52</v>
      </c>
      <c r="E500" s="10">
        <v>0.49</v>
      </c>
    </row>
    <row r="501" spans="1:5" x14ac:dyDescent="0.25">
      <c r="A501" s="33" t="s">
        <v>178</v>
      </c>
      <c r="B501" s="33"/>
      <c r="C501" s="43">
        <f>'Suppliers % Discount'!C968</f>
        <v>0.56000000000000005</v>
      </c>
      <c r="D501" s="43">
        <f>'Suppliers % Discount'!D968</f>
        <v>0.54</v>
      </c>
      <c r="E501" s="43">
        <f>'Suppliers % Discount'!E968</f>
        <v>0.53</v>
      </c>
    </row>
    <row r="502" spans="1:5" ht="36" customHeight="1" x14ac:dyDescent="0.25">
      <c r="A502" s="105" t="s">
        <v>262</v>
      </c>
      <c r="B502" s="105"/>
      <c r="C502" s="42" t="s">
        <v>2</v>
      </c>
      <c r="D502" s="42" t="s">
        <v>3</v>
      </c>
      <c r="E502" s="42" t="s">
        <v>4</v>
      </c>
    </row>
    <row r="503" spans="1:5" s="1" customFormat="1" ht="18" x14ac:dyDescent="0.25">
      <c r="A503" s="33" t="s">
        <v>42</v>
      </c>
      <c r="B503" s="57"/>
      <c r="C503" s="41">
        <f>'Suppliers % Discount'!C117</f>
        <v>0.45</v>
      </c>
      <c r="D503" s="41">
        <f>'Suppliers % Discount'!D117</f>
        <v>0.45</v>
      </c>
      <c r="E503" s="41">
        <f>'Suppliers % Discount'!E117</f>
        <v>0.43</v>
      </c>
    </row>
    <row r="504" spans="1:5" s="1" customFormat="1" ht="18" x14ac:dyDescent="0.25">
      <c r="A504" s="33" t="s">
        <v>51</v>
      </c>
      <c r="B504" s="57"/>
      <c r="C504" s="41">
        <f>'Suppliers % Discount'!C135</f>
        <v>0.53</v>
      </c>
      <c r="D504" s="41">
        <f>'Suppliers % Discount'!D135</f>
        <v>0.52</v>
      </c>
      <c r="E504" s="41">
        <f>'Suppliers % Discount'!E135</f>
        <v>0.5</v>
      </c>
    </row>
    <row r="505" spans="1:5" s="1" customFormat="1" ht="18" x14ac:dyDescent="0.25">
      <c r="A505" s="33" t="s">
        <v>82</v>
      </c>
      <c r="B505" s="57"/>
      <c r="C505" s="41">
        <f>'Suppliers % Discount'!C176</f>
        <v>0.45</v>
      </c>
      <c r="D505" s="41">
        <f>'Suppliers % Discount'!D176</f>
        <v>0.43</v>
      </c>
      <c r="E505" s="41">
        <f>'Suppliers % Discount'!E176</f>
        <v>0.41</v>
      </c>
    </row>
    <row r="506" spans="1:5" s="1" customFormat="1" ht="18" x14ac:dyDescent="0.25">
      <c r="A506" s="33" t="s">
        <v>90</v>
      </c>
      <c r="B506" s="57"/>
      <c r="C506" s="41">
        <f>'Suppliers % Discount'!C203</f>
        <v>0.53</v>
      </c>
      <c r="D506" s="41">
        <f>'Suppliers % Discount'!D203</f>
        <v>0.52</v>
      </c>
      <c r="E506" s="41">
        <f>'Suppliers % Discount'!E203</f>
        <v>0.51</v>
      </c>
    </row>
    <row r="507" spans="1:5" s="1" customFormat="1" ht="18" x14ac:dyDescent="0.25">
      <c r="A507" s="33" t="s">
        <v>8</v>
      </c>
      <c r="B507" s="57"/>
      <c r="C507" s="10">
        <v>0.47</v>
      </c>
      <c r="D507" s="10">
        <v>0.44</v>
      </c>
      <c r="E507" s="10">
        <v>0.41</v>
      </c>
    </row>
    <row r="508" spans="1:5" s="1" customFormat="1" ht="18" x14ac:dyDescent="0.25">
      <c r="A508" s="33" t="s">
        <v>113</v>
      </c>
      <c r="B508" s="57"/>
      <c r="C508" s="41">
        <v>0.55000000000000004</v>
      </c>
      <c r="D508" s="41">
        <v>0.54</v>
      </c>
      <c r="E508" s="41">
        <v>0.51</v>
      </c>
    </row>
    <row r="509" spans="1:5" s="1" customFormat="1" ht="18" x14ac:dyDescent="0.25">
      <c r="A509" s="33" t="s">
        <v>114</v>
      </c>
      <c r="B509" s="57"/>
      <c r="C509" s="41">
        <f>'Suppliers % Discount'!C319</f>
        <v>0.49</v>
      </c>
      <c r="D509" s="41">
        <f>'Suppliers % Discount'!D319</f>
        <v>0.48</v>
      </c>
      <c r="E509" s="41">
        <f>'Suppliers % Discount'!E319</f>
        <v>0.47</v>
      </c>
    </row>
    <row r="510" spans="1:5" s="1" customFormat="1" ht="18" x14ac:dyDescent="0.25">
      <c r="A510" s="33" t="s">
        <v>117</v>
      </c>
      <c r="B510" s="57"/>
      <c r="C510" s="41">
        <f>'Suppliers % Discount'!C349</f>
        <v>0.55000000000000004</v>
      </c>
      <c r="D510" s="41">
        <f>'Suppliers % Discount'!D349</f>
        <v>0.52</v>
      </c>
      <c r="E510" s="41">
        <f>'Suppliers % Discount'!E349</f>
        <v>0.51</v>
      </c>
    </row>
    <row r="511" spans="1:5" s="1" customFormat="1" ht="18" x14ac:dyDescent="0.25">
      <c r="A511" s="33" t="s">
        <v>128</v>
      </c>
      <c r="B511" s="57"/>
      <c r="C511" s="10">
        <v>0.54</v>
      </c>
      <c r="D511" s="10">
        <v>0.52</v>
      </c>
      <c r="E511" s="10">
        <v>0.5</v>
      </c>
    </row>
    <row r="512" spans="1:5" s="1" customFormat="1" ht="18" x14ac:dyDescent="0.25">
      <c r="A512" s="33" t="s">
        <v>133</v>
      </c>
      <c r="B512" s="57"/>
      <c r="C512" s="41">
        <f>'Suppliers % Discount'!C475</f>
        <v>0.56000000000000005</v>
      </c>
      <c r="D512" s="41">
        <f>'Suppliers % Discount'!D475</f>
        <v>0.54</v>
      </c>
      <c r="E512" s="41">
        <f>'Suppliers % Discount'!E475</f>
        <v>0.52</v>
      </c>
    </row>
    <row r="513" spans="1:9" s="1" customFormat="1" ht="18" x14ac:dyDescent="0.25">
      <c r="A513" s="33" t="s">
        <v>138</v>
      </c>
      <c r="B513" s="57"/>
      <c r="C513" s="41">
        <v>0.5</v>
      </c>
      <c r="D513" s="41">
        <v>0.48</v>
      </c>
      <c r="E513" s="41">
        <v>0.46</v>
      </c>
    </row>
    <row r="514" spans="1:9" s="1" customFormat="1" ht="18" x14ac:dyDescent="0.25">
      <c r="A514" s="33" t="s">
        <v>146</v>
      </c>
      <c r="B514" s="57"/>
      <c r="C514" s="41">
        <v>0.6</v>
      </c>
      <c r="D514" s="41">
        <v>0.59</v>
      </c>
      <c r="E514" s="41">
        <v>0.56999999999999995</v>
      </c>
    </row>
    <row r="515" spans="1:9" s="1" customFormat="1" ht="18" x14ac:dyDescent="0.25">
      <c r="A515" s="33" t="s">
        <v>148</v>
      </c>
      <c r="B515" s="57"/>
      <c r="C515" s="10">
        <v>0.52</v>
      </c>
      <c r="D515" s="10">
        <v>0.51</v>
      </c>
      <c r="E515" s="10">
        <v>0.49</v>
      </c>
    </row>
    <row r="516" spans="1:9" s="1" customFormat="1" ht="18" x14ac:dyDescent="0.25">
      <c r="A516" s="33" t="s">
        <v>150</v>
      </c>
      <c r="B516" s="57"/>
      <c r="C516" s="41">
        <f>'Suppliers % Discount'!C664</f>
        <v>0.55000000000000004</v>
      </c>
      <c r="D516" s="41">
        <f>'Suppliers % Discount'!D664</f>
        <v>0.53</v>
      </c>
      <c r="E516" s="41">
        <f>'Suppliers % Discount'!E664</f>
        <v>0.52</v>
      </c>
    </row>
    <row r="517" spans="1:9" s="1" customFormat="1" ht="18" x14ac:dyDescent="0.25">
      <c r="A517" s="33" t="s">
        <v>151</v>
      </c>
      <c r="B517" s="57"/>
      <c r="C517" s="41">
        <f>'Suppliers % Discount'!C681</f>
        <v>0.56000000000000005</v>
      </c>
      <c r="D517" s="41">
        <f>'Suppliers % Discount'!D681</f>
        <v>0.54</v>
      </c>
      <c r="E517" s="41">
        <f>'Suppliers % Discount'!E681</f>
        <v>0.49</v>
      </c>
    </row>
    <row r="518" spans="1:9" s="1" customFormat="1" ht="18" x14ac:dyDescent="0.25">
      <c r="A518" s="33" t="s">
        <v>217</v>
      </c>
      <c r="B518" s="57"/>
      <c r="C518" s="41">
        <v>0.56000000000000005</v>
      </c>
      <c r="D518" s="41">
        <v>0.54</v>
      </c>
      <c r="E518" s="41">
        <v>0.53</v>
      </c>
    </row>
    <row r="519" spans="1:9" s="1" customFormat="1" ht="18" x14ac:dyDescent="0.25">
      <c r="A519" s="33" t="s">
        <v>218</v>
      </c>
      <c r="B519" s="57"/>
      <c r="C519" s="41">
        <f>'Suppliers % Discount'!C698</f>
        <v>0.49</v>
      </c>
      <c r="D519" s="41">
        <f>'Suppliers % Discount'!D698</f>
        <v>0.47</v>
      </c>
      <c r="E519" s="41">
        <f>'Suppliers % Discount'!E698</f>
        <v>0.45</v>
      </c>
    </row>
    <row r="520" spans="1:9" s="1" customFormat="1" ht="18" x14ac:dyDescent="0.25">
      <c r="A520" s="33" t="s">
        <v>156</v>
      </c>
      <c r="B520" s="57"/>
      <c r="C520" s="10">
        <v>0.54</v>
      </c>
      <c r="D520" s="10">
        <v>0.51</v>
      </c>
      <c r="E520" s="10">
        <v>0.49</v>
      </c>
    </row>
    <row r="521" spans="1:9" s="1" customFormat="1" ht="18" x14ac:dyDescent="0.25">
      <c r="A521" s="33" t="s">
        <v>158</v>
      </c>
      <c r="B521" s="57"/>
      <c r="C521" s="41">
        <f>'Suppliers % Discount'!C753</f>
        <v>0.56999999999999995</v>
      </c>
      <c r="D521" s="41">
        <f>'Suppliers % Discount'!D753</f>
        <v>0.55000000000000004</v>
      </c>
      <c r="E521" s="41">
        <f>'Suppliers % Discount'!E753</f>
        <v>0.53</v>
      </c>
    </row>
    <row r="522" spans="1:9" s="1" customFormat="1" ht="18" x14ac:dyDescent="0.25">
      <c r="A522" s="33" t="s">
        <v>160</v>
      </c>
      <c r="B522" s="57"/>
      <c r="C522" s="41">
        <f>'Suppliers % Discount'!C769</f>
        <v>0.55000000000000004</v>
      </c>
      <c r="D522" s="41">
        <f>'Suppliers % Discount'!D769</f>
        <v>0.53</v>
      </c>
      <c r="E522" s="41">
        <f>'Suppliers % Discount'!E769</f>
        <v>0.51</v>
      </c>
    </row>
    <row r="523" spans="1:9" s="1" customFormat="1" ht="18" x14ac:dyDescent="0.25">
      <c r="A523" s="33" t="s">
        <v>166</v>
      </c>
      <c r="B523" s="57"/>
      <c r="C523" s="41">
        <f>'Suppliers % Discount'!C816</f>
        <v>0.53</v>
      </c>
      <c r="D523" s="41">
        <f>'Suppliers % Discount'!D816</f>
        <v>0.51500000000000001</v>
      </c>
      <c r="E523" s="41">
        <f>'Suppliers % Discount'!E816</f>
        <v>0.5</v>
      </c>
    </row>
    <row r="524" spans="1:9" s="1" customFormat="1" ht="18" x14ac:dyDescent="0.25">
      <c r="A524" s="33" t="s">
        <v>169</v>
      </c>
      <c r="B524" s="57"/>
      <c r="C524" s="41">
        <f>'Suppliers % Discount'!C870</f>
        <v>0.63</v>
      </c>
      <c r="D524" s="41">
        <f>'Suppliers % Discount'!D870</f>
        <v>0.61</v>
      </c>
      <c r="E524" s="41">
        <f>'Suppliers % Discount'!E870</f>
        <v>0.56999999999999995</v>
      </c>
    </row>
    <row r="525" spans="1:9" s="1" customFormat="1" ht="18" x14ac:dyDescent="0.25">
      <c r="A525" s="33" t="s">
        <v>172</v>
      </c>
      <c r="B525" s="57"/>
      <c r="C525" s="10">
        <v>0.54</v>
      </c>
      <c r="D525" s="10">
        <v>0.52</v>
      </c>
      <c r="E525" s="10">
        <v>0.49</v>
      </c>
    </row>
    <row r="526" spans="1:9" x14ac:dyDescent="0.25">
      <c r="A526" s="33" t="s">
        <v>175</v>
      </c>
      <c r="B526" s="33"/>
      <c r="C526" s="43">
        <f>'Suppliers % Discount'!C952</f>
        <v>0.5</v>
      </c>
      <c r="D526" s="43">
        <f>'Suppliers % Discount'!D952</f>
        <v>0.49</v>
      </c>
      <c r="E526" s="43">
        <f>'Suppliers % Discount'!E952</f>
        <v>0.48</v>
      </c>
    </row>
    <row r="527" spans="1:9" ht="36" customHeight="1" x14ac:dyDescent="0.25">
      <c r="A527" s="105" t="s">
        <v>263</v>
      </c>
      <c r="B527" s="105"/>
      <c r="C527" s="42" t="s">
        <v>2</v>
      </c>
      <c r="D527" s="42" t="s">
        <v>3</v>
      </c>
      <c r="E527" s="42" t="s">
        <v>4</v>
      </c>
      <c r="G527" s="29" t="s">
        <v>224</v>
      </c>
      <c r="H527" s="29" t="s">
        <v>228</v>
      </c>
      <c r="I527" s="29" t="s">
        <v>225</v>
      </c>
    </row>
    <row r="528" spans="1:9" x14ac:dyDescent="0.25">
      <c r="A528" s="33" t="s">
        <v>16</v>
      </c>
      <c r="B528" s="33"/>
      <c r="C528" s="43">
        <v>0.61</v>
      </c>
      <c r="D528" s="43">
        <v>0.56999999999999995</v>
      </c>
      <c r="E528" s="43">
        <v>0.55000000000000004</v>
      </c>
    </row>
    <row r="529" spans="1:5" x14ac:dyDescent="0.25">
      <c r="A529" s="33" t="s">
        <v>38</v>
      </c>
      <c r="B529" s="33"/>
      <c r="C529" s="43">
        <v>0.5</v>
      </c>
      <c r="D529" s="43">
        <v>0.45</v>
      </c>
      <c r="E529" s="43">
        <v>0.43</v>
      </c>
    </row>
    <row r="530" spans="1:5" x14ac:dyDescent="0.25">
      <c r="A530" s="33" t="s">
        <v>51</v>
      </c>
      <c r="B530" s="33"/>
      <c r="C530" s="43">
        <f>'Suppliers % Discount'!C136:C136</f>
        <v>0.53</v>
      </c>
      <c r="D530" s="43">
        <f>'Suppliers % Discount'!D136:D136</f>
        <v>0.52</v>
      </c>
      <c r="E530" s="43">
        <f>'Suppliers % Discount'!E136:E136</f>
        <v>0.5</v>
      </c>
    </row>
    <row r="531" spans="1:5" x14ac:dyDescent="0.25">
      <c r="A531" s="33" t="s">
        <v>82</v>
      </c>
      <c r="B531" s="33"/>
      <c r="C531" s="43">
        <f>'Suppliers % Discount'!C177</f>
        <v>0.45</v>
      </c>
      <c r="D531" s="43">
        <f>'Suppliers % Discount'!D177</f>
        <v>0.43</v>
      </c>
      <c r="E531" s="43">
        <f>'Suppliers % Discount'!E177</f>
        <v>0.41</v>
      </c>
    </row>
    <row r="532" spans="1:5" x14ac:dyDescent="0.25">
      <c r="A532" s="33" t="s">
        <v>90</v>
      </c>
      <c r="B532" s="33"/>
      <c r="C532" s="43">
        <f>'Suppliers % Discount'!C204</f>
        <v>0.53</v>
      </c>
      <c r="D532" s="43">
        <f>'Suppliers % Discount'!D204</f>
        <v>0.52</v>
      </c>
      <c r="E532" s="43">
        <f>'Suppliers % Discount'!E204</f>
        <v>0.51</v>
      </c>
    </row>
    <row r="533" spans="1:5" x14ac:dyDescent="0.25">
      <c r="A533" s="33" t="s">
        <v>8</v>
      </c>
      <c r="B533" s="33"/>
      <c r="C533" s="10">
        <v>0.47</v>
      </c>
      <c r="D533" s="10">
        <v>0.44</v>
      </c>
      <c r="E533" s="10">
        <v>0.41</v>
      </c>
    </row>
    <row r="534" spans="1:5" x14ac:dyDescent="0.25">
      <c r="A534" s="33" t="s">
        <v>113</v>
      </c>
      <c r="B534" s="33"/>
      <c r="C534" s="43">
        <v>0.55000000000000004</v>
      </c>
      <c r="D534" s="43">
        <v>0.53</v>
      </c>
      <c r="E534" s="43">
        <v>0.51</v>
      </c>
    </row>
    <row r="535" spans="1:5" x14ac:dyDescent="0.25">
      <c r="A535" s="33" t="s">
        <v>114</v>
      </c>
      <c r="B535" s="33"/>
      <c r="C535" s="43">
        <f>'Suppliers % Discount'!C320</f>
        <v>0.49</v>
      </c>
      <c r="D535" s="43">
        <f>'Suppliers % Discount'!D320</f>
        <v>0.48</v>
      </c>
      <c r="E535" s="43">
        <f>'Suppliers % Discount'!E320</f>
        <v>0.47</v>
      </c>
    </row>
    <row r="536" spans="1:5" x14ac:dyDescent="0.25">
      <c r="A536" s="33" t="s">
        <v>117</v>
      </c>
      <c r="B536" s="33"/>
      <c r="C536" s="43">
        <f>'Suppliers % Discount'!C350</f>
        <v>0.55000000000000004</v>
      </c>
      <c r="D536" s="43">
        <f>'Suppliers % Discount'!D350</f>
        <v>0.52</v>
      </c>
      <c r="E536" s="43">
        <f>'Suppliers % Discount'!E350</f>
        <v>0.51</v>
      </c>
    </row>
    <row r="537" spans="1:5" x14ac:dyDescent="0.25">
      <c r="A537" s="33" t="s">
        <v>128</v>
      </c>
      <c r="B537" s="33"/>
      <c r="C537" s="10">
        <v>0.54</v>
      </c>
      <c r="D537" s="10">
        <v>0.52</v>
      </c>
      <c r="E537" s="10">
        <v>0.5</v>
      </c>
    </row>
    <row r="538" spans="1:5" x14ac:dyDescent="0.25">
      <c r="A538" s="33" t="s">
        <v>131</v>
      </c>
      <c r="B538" s="33"/>
      <c r="C538" s="43">
        <v>0.52</v>
      </c>
      <c r="D538" s="43">
        <v>0.5</v>
      </c>
      <c r="E538" s="43">
        <v>0.48</v>
      </c>
    </row>
    <row r="539" spans="1:5" x14ac:dyDescent="0.25">
      <c r="A539" s="33" t="s">
        <v>132</v>
      </c>
      <c r="B539" s="33"/>
      <c r="C539" s="43">
        <f>'Suppliers % Discount'!C455</f>
        <v>0.47</v>
      </c>
      <c r="D539" s="43">
        <f>'Suppliers % Discount'!D455</f>
        <v>0.46</v>
      </c>
      <c r="E539" s="43">
        <f>'Suppliers % Discount'!E455</f>
        <v>0.45</v>
      </c>
    </row>
    <row r="540" spans="1:5" x14ac:dyDescent="0.25">
      <c r="A540" s="33" t="s">
        <v>133</v>
      </c>
      <c r="B540" s="33"/>
      <c r="C540" s="43">
        <f>'Suppliers % Discount'!C476</f>
        <v>0.56000000000000005</v>
      </c>
      <c r="D540" s="43">
        <f>'Suppliers % Discount'!D476</f>
        <v>0.54</v>
      </c>
      <c r="E540" s="43">
        <f>'Suppliers % Discount'!E476</f>
        <v>0.52</v>
      </c>
    </row>
    <row r="541" spans="1:5" x14ac:dyDescent="0.25">
      <c r="A541" s="33" t="s">
        <v>135</v>
      </c>
      <c r="B541" s="33"/>
      <c r="C541" s="43">
        <f>'Suppliers % Discount'!C500</f>
        <v>0.54</v>
      </c>
      <c r="D541" s="43">
        <f>'Suppliers % Discount'!D500</f>
        <v>0.54</v>
      </c>
      <c r="E541" s="43">
        <f>'Suppliers % Discount'!E500</f>
        <v>0.53</v>
      </c>
    </row>
    <row r="542" spans="1:5" x14ac:dyDescent="0.25">
      <c r="A542" s="33" t="s">
        <v>136</v>
      </c>
      <c r="B542" s="33"/>
      <c r="C542" s="43">
        <f>'Suppliers % Discount'!C529</f>
        <v>0.51</v>
      </c>
      <c r="D542" s="43">
        <f>'Suppliers % Discount'!D529</f>
        <v>0.49</v>
      </c>
      <c r="E542" s="43">
        <f>'Suppliers % Discount'!E529</f>
        <v>0.46</v>
      </c>
    </row>
    <row r="543" spans="1:5" x14ac:dyDescent="0.25">
      <c r="A543" s="33" t="s">
        <v>138</v>
      </c>
      <c r="B543" s="33"/>
      <c r="C543" s="43">
        <v>0.5</v>
      </c>
      <c r="D543" s="43">
        <v>0.48</v>
      </c>
      <c r="E543" s="43">
        <v>0.46</v>
      </c>
    </row>
    <row r="544" spans="1:5" x14ac:dyDescent="0.25">
      <c r="A544" s="33" t="s">
        <v>144</v>
      </c>
      <c r="B544" s="33"/>
      <c r="C544" s="10">
        <v>0.56000000000000005</v>
      </c>
      <c r="D544" s="10">
        <v>0.54</v>
      </c>
      <c r="E544" s="10">
        <v>0.52</v>
      </c>
    </row>
    <row r="545" spans="1:9" x14ac:dyDescent="0.25">
      <c r="A545" s="33" t="s">
        <v>146</v>
      </c>
      <c r="B545" s="33"/>
      <c r="C545" s="10">
        <v>0.6</v>
      </c>
      <c r="D545" s="10">
        <v>0.59</v>
      </c>
      <c r="E545" s="10">
        <v>0.56999999999999995</v>
      </c>
    </row>
    <row r="546" spans="1:9" x14ac:dyDescent="0.25">
      <c r="A546" s="33" t="s">
        <v>148</v>
      </c>
      <c r="B546" s="33"/>
      <c r="C546" s="10">
        <v>0.52</v>
      </c>
      <c r="D546" s="10">
        <v>0.51</v>
      </c>
      <c r="E546" s="10">
        <v>0.49</v>
      </c>
    </row>
    <row r="547" spans="1:9" x14ac:dyDescent="0.25">
      <c r="A547" s="33" t="s">
        <v>150</v>
      </c>
      <c r="B547" s="33"/>
      <c r="C547" s="43">
        <f>'Suppliers % Discount'!C665</f>
        <v>0.55000000000000004</v>
      </c>
      <c r="D547" s="43">
        <f>'Suppliers % Discount'!D665</f>
        <v>0.53</v>
      </c>
      <c r="E547" s="43">
        <f>'Suppliers % Discount'!E665</f>
        <v>0.52</v>
      </c>
    </row>
    <row r="548" spans="1:9" x14ac:dyDescent="0.25">
      <c r="A548" s="33" t="s">
        <v>151</v>
      </c>
      <c r="B548" s="33"/>
      <c r="C548" s="43">
        <f>'Suppliers % Discount'!C682</f>
        <v>0.56000000000000005</v>
      </c>
      <c r="D548" s="43">
        <f>'Suppliers % Discount'!D682</f>
        <v>0.54</v>
      </c>
      <c r="E548" s="43">
        <f>'Suppliers % Discount'!E682</f>
        <v>0.49</v>
      </c>
    </row>
    <row r="549" spans="1:9" x14ac:dyDescent="0.25">
      <c r="A549" s="33" t="s">
        <v>217</v>
      </c>
      <c r="B549" s="33"/>
      <c r="C549" s="43">
        <v>0.56000000000000005</v>
      </c>
      <c r="D549" s="43">
        <v>0.54</v>
      </c>
      <c r="E549" s="43">
        <v>0.53</v>
      </c>
    </row>
    <row r="550" spans="1:9" x14ac:dyDescent="0.25">
      <c r="A550" s="33" t="s">
        <v>218</v>
      </c>
      <c r="B550" s="33"/>
      <c r="C550" s="43">
        <f>'Suppliers % Discount'!C709</f>
        <v>0.49</v>
      </c>
      <c r="D550" s="43">
        <f>'Suppliers % Discount'!D709</f>
        <v>0.47</v>
      </c>
      <c r="E550" s="43">
        <f>'Suppliers % Discount'!E709</f>
        <v>0.45</v>
      </c>
    </row>
    <row r="551" spans="1:9" x14ac:dyDescent="0.25">
      <c r="A551" s="33" t="s">
        <v>156</v>
      </c>
      <c r="B551" s="33"/>
      <c r="C551" s="10">
        <v>0.54</v>
      </c>
      <c r="D551" s="10">
        <v>0.51</v>
      </c>
      <c r="E551" s="10">
        <v>0.49</v>
      </c>
    </row>
    <row r="552" spans="1:9" x14ac:dyDescent="0.25">
      <c r="A552" s="33" t="s">
        <v>158</v>
      </c>
      <c r="B552" s="33"/>
      <c r="C552" s="43">
        <f>'Suppliers % Discount'!C754</f>
        <v>0.56999999999999995</v>
      </c>
      <c r="D552" s="43">
        <f>'Suppliers % Discount'!D754</f>
        <v>0.55000000000000004</v>
      </c>
      <c r="E552" s="43">
        <f>'Suppliers % Discount'!E754</f>
        <v>0.53</v>
      </c>
    </row>
    <row r="553" spans="1:9" x14ac:dyDescent="0.25">
      <c r="A553" s="33" t="s">
        <v>160</v>
      </c>
      <c r="B553" s="33"/>
      <c r="C553" s="43">
        <f>'Suppliers % Discount'!C770</f>
        <v>0.55000000000000004</v>
      </c>
      <c r="D553" s="43">
        <f>'Suppliers % Discount'!D770</f>
        <v>0.53</v>
      </c>
      <c r="E553" s="43">
        <f>'Suppliers % Discount'!E770</f>
        <v>0.51</v>
      </c>
    </row>
    <row r="554" spans="1:9" x14ac:dyDescent="0.25">
      <c r="A554" s="33" t="s">
        <v>166</v>
      </c>
      <c r="B554" s="33"/>
      <c r="C554" s="43">
        <f>'Suppliers % Discount'!C818</f>
        <v>0.53</v>
      </c>
      <c r="D554" s="43">
        <f>'Suppliers % Discount'!D818</f>
        <v>0.51500000000000001</v>
      </c>
      <c r="E554" s="43">
        <f>'Suppliers % Discount'!E818</f>
        <v>0.5</v>
      </c>
    </row>
    <row r="555" spans="1:9" x14ac:dyDescent="0.25">
      <c r="A555" s="33" t="s">
        <v>168</v>
      </c>
      <c r="B555" s="33"/>
      <c r="C555" s="43">
        <v>0.57999999999999996</v>
      </c>
      <c r="D555" s="43">
        <v>0.56999999999999995</v>
      </c>
      <c r="E555" s="43">
        <v>0.53</v>
      </c>
    </row>
    <row r="556" spans="1:9" x14ac:dyDescent="0.25">
      <c r="A556" s="33" t="s">
        <v>169</v>
      </c>
      <c r="B556" s="33"/>
      <c r="C556" s="43">
        <f>'Suppliers % Discount'!C871</f>
        <v>0.57999999999999996</v>
      </c>
      <c r="D556" s="43">
        <f>'Suppliers % Discount'!D871</f>
        <v>0.56000000000000005</v>
      </c>
      <c r="E556" s="43">
        <f>'Suppliers % Discount'!E871</f>
        <v>0.52</v>
      </c>
    </row>
    <row r="557" spans="1:9" x14ac:dyDescent="0.25">
      <c r="A557" s="33" t="s">
        <v>172</v>
      </c>
      <c r="B557" s="33"/>
      <c r="C557" s="10">
        <v>0.54</v>
      </c>
      <c r="D557" s="10">
        <v>0.52</v>
      </c>
      <c r="E557" s="10">
        <v>0.49</v>
      </c>
    </row>
    <row r="558" spans="1:9" x14ac:dyDescent="0.25">
      <c r="A558" s="33" t="s">
        <v>175</v>
      </c>
      <c r="B558" s="33"/>
      <c r="C558" s="43">
        <f>'Suppliers % Discount'!C953</f>
        <v>0.5</v>
      </c>
      <c r="D558" s="43">
        <f>'Suppliers % Discount'!D953</f>
        <v>0.49</v>
      </c>
      <c r="E558" s="43">
        <f>'Suppliers % Discount'!E953</f>
        <v>0.48</v>
      </c>
    </row>
    <row r="559" spans="1:9" ht="36" customHeight="1" x14ac:dyDescent="0.25">
      <c r="A559" s="105" t="s">
        <v>264</v>
      </c>
      <c r="B559" s="105"/>
      <c r="C559" s="42" t="s">
        <v>2</v>
      </c>
      <c r="D559" s="42" t="s">
        <v>3</v>
      </c>
      <c r="E559" s="42" t="s">
        <v>4</v>
      </c>
      <c r="G559" s="29" t="s">
        <v>224</v>
      </c>
      <c r="H559" s="29" t="s">
        <v>228</v>
      </c>
      <c r="I559" s="29" t="s">
        <v>225</v>
      </c>
    </row>
    <row r="560" spans="1:9" s="1" customFormat="1" ht="18" x14ac:dyDescent="0.25">
      <c r="A560" s="33" t="s">
        <v>13</v>
      </c>
      <c r="B560" s="57"/>
      <c r="C560" s="41">
        <v>0.52</v>
      </c>
      <c r="D560" s="41">
        <v>0.51</v>
      </c>
      <c r="E560" s="41">
        <v>0.46</v>
      </c>
    </row>
    <row r="561" spans="1:5" s="1" customFormat="1" ht="18" x14ac:dyDescent="0.25">
      <c r="A561" s="33" t="s">
        <v>17</v>
      </c>
      <c r="B561" s="57"/>
      <c r="C561" s="41">
        <v>0.42</v>
      </c>
      <c r="D561" s="41">
        <v>0.4</v>
      </c>
      <c r="E561" s="41">
        <v>0.38</v>
      </c>
    </row>
    <row r="562" spans="1:5" s="1" customFormat="1" ht="18" x14ac:dyDescent="0.25">
      <c r="A562" s="33" t="s">
        <v>26</v>
      </c>
      <c r="B562" s="57"/>
      <c r="C562" s="41">
        <v>0.41</v>
      </c>
      <c r="D562" s="41">
        <v>0.39</v>
      </c>
      <c r="E562" s="41">
        <v>0.37</v>
      </c>
    </row>
    <row r="563" spans="1:5" s="1" customFormat="1" ht="18" x14ac:dyDescent="0.25">
      <c r="A563" s="33" t="s">
        <v>42</v>
      </c>
      <c r="B563" s="57"/>
      <c r="C563" s="41">
        <f>'Suppliers % Discount'!C118</f>
        <v>0.45</v>
      </c>
      <c r="D563" s="41">
        <f>'Suppliers % Discount'!D118</f>
        <v>0.45</v>
      </c>
      <c r="E563" s="41">
        <f>'Suppliers % Discount'!E118</f>
        <v>0.43</v>
      </c>
    </row>
    <row r="564" spans="1:5" s="1" customFormat="1" ht="18" x14ac:dyDescent="0.25">
      <c r="A564" s="33" t="s">
        <v>51</v>
      </c>
      <c r="B564" s="57"/>
      <c r="C564" s="41">
        <f>'Suppliers % Discount'!C137</f>
        <v>0.53</v>
      </c>
      <c r="D564" s="41">
        <f>'Suppliers % Discount'!D137</f>
        <v>0.52</v>
      </c>
      <c r="E564" s="41">
        <f>'Suppliers % Discount'!E137</f>
        <v>0.5</v>
      </c>
    </row>
    <row r="565" spans="1:5" s="1" customFormat="1" ht="18" x14ac:dyDescent="0.25">
      <c r="A565" s="33" t="s">
        <v>89</v>
      </c>
      <c r="B565" s="57"/>
      <c r="C565" s="41">
        <f>'Suppliers % Discount'!C194</f>
        <v>0.47</v>
      </c>
      <c r="D565" s="41">
        <f>'Suppliers % Discount'!D194</f>
        <v>0.45</v>
      </c>
      <c r="E565" s="41">
        <f>'Suppliers % Discount'!E194</f>
        <v>0.43</v>
      </c>
    </row>
    <row r="566" spans="1:5" s="1" customFormat="1" ht="18" x14ac:dyDescent="0.25">
      <c r="A566" s="33" t="s">
        <v>90</v>
      </c>
      <c r="B566" s="57"/>
      <c r="C566" s="41">
        <f>'Suppliers % Discount'!C205</f>
        <v>0.53</v>
      </c>
      <c r="D566" s="41">
        <f>'Suppliers % Discount'!D205</f>
        <v>0.52</v>
      </c>
      <c r="E566" s="41">
        <f>'Suppliers % Discount'!E205</f>
        <v>0.51</v>
      </c>
    </row>
    <row r="567" spans="1:5" x14ac:dyDescent="0.25">
      <c r="A567" s="33" t="s">
        <v>8</v>
      </c>
      <c r="B567" s="33"/>
      <c r="C567" s="10">
        <v>0.47</v>
      </c>
      <c r="D567" s="10">
        <v>0.44</v>
      </c>
      <c r="E567" s="10">
        <v>0.41</v>
      </c>
    </row>
    <row r="568" spans="1:5" x14ac:dyDescent="0.25">
      <c r="A568" s="33" t="s">
        <v>113</v>
      </c>
      <c r="B568" s="33"/>
      <c r="C568" s="41">
        <v>0.53</v>
      </c>
      <c r="D568" s="41">
        <v>0.52</v>
      </c>
      <c r="E568" s="41">
        <v>0.49</v>
      </c>
    </row>
    <row r="569" spans="1:5" x14ac:dyDescent="0.25">
      <c r="A569" s="33" t="s">
        <v>114</v>
      </c>
      <c r="B569" s="33"/>
      <c r="C569" s="41">
        <f>'Suppliers % Discount'!C321</f>
        <v>0.43</v>
      </c>
      <c r="D569" s="41">
        <f>'Suppliers % Discount'!D321</f>
        <v>0.41</v>
      </c>
      <c r="E569" s="41">
        <f>'Suppliers % Discount'!E321</f>
        <v>0.4</v>
      </c>
    </row>
    <row r="570" spans="1:5" x14ac:dyDescent="0.25">
      <c r="A570" s="33" t="s">
        <v>124</v>
      </c>
      <c r="B570" s="33"/>
      <c r="C570" s="41">
        <f>'Suppliers % Discount'!C394</f>
        <v>0.48</v>
      </c>
      <c r="D570" s="41">
        <f>'Suppliers % Discount'!D394</f>
        <v>0.45</v>
      </c>
      <c r="E570" s="41">
        <f>'Suppliers % Discount'!E394</f>
        <v>0.44</v>
      </c>
    </row>
    <row r="571" spans="1:5" x14ac:dyDescent="0.25">
      <c r="A571" s="33" t="s">
        <v>128</v>
      </c>
      <c r="B571" s="33"/>
      <c r="C571" s="10">
        <v>0.54</v>
      </c>
      <c r="D571" s="10">
        <v>0.52</v>
      </c>
      <c r="E571" s="10">
        <v>0.5</v>
      </c>
    </row>
    <row r="572" spans="1:5" x14ac:dyDescent="0.25">
      <c r="A572" s="33" t="s">
        <v>129</v>
      </c>
      <c r="B572" s="33"/>
      <c r="C572" s="41">
        <f>'Suppliers % Discount'!C431</f>
        <v>0.45</v>
      </c>
      <c r="D572" s="41">
        <f>'Suppliers % Discount'!D431</f>
        <v>0.45</v>
      </c>
      <c r="E572" s="41">
        <f>'Suppliers % Discount'!E431</f>
        <v>0.4</v>
      </c>
    </row>
    <row r="573" spans="1:5" x14ac:dyDescent="0.25">
      <c r="A573" s="33" t="s">
        <v>133</v>
      </c>
      <c r="B573" s="33"/>
      <c r="C573" s="41">
        <f>'Suppliers % Discount'!C477</f>
        <v>0.56000000000000005</v>
      </c>
      <c r="D573" s="41">
        <f>'Suppliers % Discount'!D477</f>
        <v>0.54</v>
      </c>
      <c r="E573" s="41">
        <f>'Suppliers % Discount'!E477</f>
        <v>0.52</v>
      </c>
    </row>
    <row r="574" spans="1:5" x14ac:dyDescent="0.25">
      <c r="A574" s="33" t="s">
        <v>136</v>
      </c>
      <c r="B574" s="33"/>
      <c r="C574" s="41">
        <f>'Suppliers % Discount'!D530</f>
        <v>0.49</v>
      </c>
      <c r="D574" s="41">
        <f>'Suppliers % Discount'!E530</f>
        <v>0.46</v>
      </c>
      <c r="E574" s="41">
        <f>'Suppliers % Discount'!F530</f>
        <v>0</v>
      </c>
    </row>
    <row r="575" spans="1:5" x14ac:dyDescent="0.25">
      <c r="A575" s="33" t="s">
        <v>138</v>
      </c>
      <c r="B575" s="33"/>
      <c r="C575" s="41">
        <f>'Suppliers % Discount'!C532</f>
        <v>0.51</v>
      </c>
      <c r="D575" s="41">
        <v>0.48</v>
      </c>
      <c r="E575" s="41">
        <v>0.46</v>
      </c>
    </row>
    <row r="576" spans="1:5" x14ac:dyDescent="0.25">
      <c r="A576" s="33" t="s">
        <v>145</v>
      </c>
      <c r="B576" s="33"/>
      <c r="C576" s="41">
        <f>'Suppliers % Discount'!C611</f>
        <v>0.6</v>
      </c>
      <c r="D576" s="41">
        <f>'Suppliers % Discount'!D611</f>
        <v>0.59</v>
      </c>
      <c r="E576" s="41">
        <f>'Suppliers % Discount'!E611</f>
        <v>0.56999999999999995</v>
      </c>
    </row>
    <row r="577" spans="1:9" x14ac:dyDescent="0.25">
      <c r="A577" s="33" t="s">
        <v>146</v>
      </c>
      <c r="B577" s="33"/>
      <c r="C577" s="10">
        <v>0.6</v>
      </c>
      <c r="D577" s="10">
        <v>0.59</v>
      </c>
      <c r="E577" s="10">
        <v>0.56999999999999995</v>
      </c>
    </row>
    <row r="578" spans="1:9" x14ac:dyDescent="0.25">
      <c r="A578" s="33" t="s">
        <v>148</v>
      </c>
      <c r="B578" s="33"/>
      <c r="C578" s="10">
        <f>'Suppliers % Discount'!C666</f>
        <v>0.55000000000000004</v>
      </c>
      <c r="D578" s="10">
        <v>0.51</v>
      </c>
      <c r="E578" s="10">
        <v>0.49</v>
      </c>
    </row>
    <row r="579" spans="1:9" x14ac:dyDescent="0.25">
      <c r="A579" s="33" t="s">
        <v>150</v>
      </c>
      <c r="B579" s="33"/>
      <c r="C579" s="41">
        <f>'Suppliers % Discount'!C666</f>
        <v>0.55000000000000004</v>
      </c>
      <c r="D579" s="41">
        <f>'Suppliers % Discount'!D666</f>
        <v>0.53</v>
      </c>
      <c r="E579" s="41">
        <f>'Suppliers % Discount'!E666</f>
        <v>0.52</v>
      </c>
    </row>
    <row r="580" spans="1:9" x14ac:dyDescent="0.25">
      <c r="A580" s="33" t="s">
        <v>217</v>
      </c>
      <c r="B580" s="33"/>
      <c r="C580" s="41">
        <v>0.56000000000000005</v>
      </c>
      <c r="D580" s="41">
        <v>0.54</v>
      </c>
      <c r="E580" s="41">
        <v>0.53</v>
      </c>
    </row>
    <row r="581" spans="1:9" x14ac:dyDescent="0.25">
      <c r="A581" s="33" t="s">
        <v>156</v>
      </c>
      <c r="B581" s="33"/>
      <c r="C581" s="10">
        <v>0.54</v>
      </c>
      <c r="D581" s="10">
        <v>0.51</v>
      </c>
      <c r="E581" s="10">
        <v>0.49</v>
      </c>
    </row>
    <row r="582" spans="1:9" x14ac:dyDescent="0.25">
      <c r="A582" s="33" t="s">
        <v>158</v>
      </c>
      <c r="B582" s="33"/>
      <c r="C582" s="41">
        <f>'Suppliers % Discount'!C755</f>
        <v>0.56999999999999995</v>
      </c>
      <c r="D582" s="41">
        <f>'Suppliers % Discount'!D755</f>
        <v>0.55000000000000004</v>
      </c>
      <c r="E582" s="41">
        <f>'Suppliers % Discount'!E755</f>
        <v>0.53</v>
      </c>
    </row>
    <row r="583" spans="1:9" x14ac:dyDescent="0.25">
      <c r="A583" s="33" t="s">
        <v>166</v>
      </c>
      <c r="B583" s="33"/>
      <c r="C583" s="41">
        <f>'Suppliers % Discount'!C819</f>
        <v>0.5</v>
      </c>
      <c r="D583" s="41">
        <f>'Suppliers % Discount'!D819</f>
        <v>0.48499999999999999</v>
      </c>
      <c r="E583" s="41">
        <f>'Suppliers % Discount'!E819</f>
        <v>0.47</v>
      </c>
    </row>
    <row r="584" spans="1:9" x14ac:dyDescent="0.25">
      <c r="A584" s="33" t="s">
        <v>168</v>
      </c>
      <c r="B584" s="33"/>
      <c r="C584" s="41">
        <f>'Suppliers % Discount'!C847</f>
        <v>0.57999999999999996</v>
      </c>
      <c r="D584" s="41">
        <f>'Suppliers % Discount'!D847</f>
        <v>0.56999999999999995</v>
      </c>
      <c r="E584" s="41">
        <f>'Suppliers % Discount'!E847</f>
        <v>0.53</v>
      </c>
    </row>
    <row r="585" spans="1:9" x14ac:dyDescent="0.25">
      <c r="A585" s="33" t="s">
        <v>169</v>
      </c>
      <c r="B585" s="33"/>
      <c r="C585" s="41">
        <f>'Suppliers % Discount'!C872</f>
        <v>0.53</v>
      </c>
      <c r="D585" s="41">
        <f>'Suppliers % Discount'!D872</f>
        <v>0.5</v>
      </c>
      <c r="E585" s="41">
        <f>'Suppliers % Discount'!E872</f>
        <v>0.45</v>
      </c>
    </row>
    <row r="586" spans="1:9" x14ac:dyDescent="0.25">
      <c r="A586" s="33" t="s">
        <v>289</v>
      </c>
      <c r="B586" s="33"/>
      <c r="C586" s="41">
        <f>'Suppliers % Discount'!C885</f>
        <v>0.48</v>
      </c>
      <c r="D586" s="41">
        <f>'Suppliers % Discount'!D885</f>
        <v>0.46</v>
      </c>
      <c r="E586" s="41">
        <f>'Suppliers % Discount'!E885</f>
        <v>0.44</v>
      </c>
    </row>
    <row r="587" spans="1:9" x14ac:dyDescent="0.25">
      <c r="A587" s="33" t="s">
        <v>172</v>
      </c>
      <c r="B587" s="33"/>
      <c r="C587" s="10">
        <v>0.54</v>
      </c>
      <c r="D587" s="10">
        <v>0.52</v>
      </c>
      <c r="E587" s="10">
        <v>0.49</v>
      </c>
    </row>
    <row r="588" spans="1:9" x14ac:dyDescent="0.25">
      <c r="A588" s="33" t="s">
        <v>175</v>
      </c>
      <c r="B588" s="33"/>
      <c r="C588" s="43">
        <f>'Suppliers % Discount'!C954</f>
        <v>0.5</v>
      </c>
      <c r="D588" s="43">
        <f>'Suppliers % Discount'!D954</f>
        <v>0.49</v>
      </c>
      <c r="E588" s="43">
        <f>'Suppliers % Discount'!E954</f>
        <v>0.48</v>
      </c>
    </row>
    <row r="589" spans="1:9" x14ac:dyDescent="0.25">
      <c r="A589" s="33" t="s">
        <v>177</v>
      </c>
      <c r="B589" s="33"/>
      <c r="C589" s="43">
        <f>'Suppliers % Discount'!C963</f>
        <v>0.55000000000000004</v>
      </c>
      <c r="D589" s="43">
        <f>'Suppliers % Discount'!D963</f>
        <v>0.52500000000000002</v>
      </c>
      <c r="E589" s="43">
        <f>'Suppliers % Discount'!E963</f>
        <v>0.48499999999999999</v>
      </c>
    </row>
    <row r="590" spans="1:9" ht="36" customHeight="1" x14ac:dyDescent="0.25">
      <c r="A590" s="105" t="s">
        <v>265</v>
      </c>
      <c r="B590" s="105"/>
      <c r="C590" s="42" t="s">
        <v>2</v>
      </c>
      <c r="D590" s="42" t="s">
        <v>3</v>
      </c>
      <c r="E590" s="42" t="s">
        <v>4</v>
      </c>
      <c r="G590" s="29" t="s">
        <v>224</v>
      </c>
      <c r="H590" s="29" t="s">
        <v>228</v>
      </c>
      <c r="I590" s="29" t="s">
        <v>225</v>
      </c>
    </row>
    <row r="591" spans="1:9" s="1" customFormat="1" ht="18" x14ac:dyDescent="0.25">
      <c r="A591" s="33" t="s">
        <v>198</v>
      </c>
      <c r="B591" s="57"/>
      <c r="C591" s="41">
        <v>0.52</v>
      </c>
      <c r="D591" s="41">
        <v>0.5</v>
      </c>
      <c r="E591" s="41">
        <v>0.5</v>
      </c>
    </row>
    <row r="592" spans="1:9" s="1" customFormat="1" ht="18" x14ac:dyDescent="0.25">
      <c r="A592" s="33" t="s">
        <v>14</v>
      </c>
      <c r="B592" s="57"/>
      <c r="C592" s="41">
        <v>0.56000000000000005</v>
      </c>
      <c r="D592" s="41">
        <v>0.54</v>
      </c>
      <c r="E592" s="41">
        <v>0.53</v>
      </c>
    </row>
    <row r="593" spans="1:5" s="1" customFormat="1" x14ac:dyDescent="0.25">
      <c r="A593" s="33" t="s">
        <v>16</v>
      </c>
      <c r="B593" s="33"/>
      <c r="C593" s="41">
        <v>0.61</v>
      </c>
      <c r="D593" s="41">
        <v>0.56999999999999995</v>
      </c>
      <c r="E593" s="41">
        <v>0.55000000000000004</v>
      </c>
    </row>
    <row r="594" spans="1:5" s="1" customFormat="1" ht="18" x14ac:dyDescent="0.25">
      <c r="A594" s="33" t="s">
        <v>38</v>
      </c>
      <c r="B594" s="57"/>
      <c r="C594" s="10">
        <v>0.5</v>
      </c>
      <c r="D594" s="10">
        <v>0.45</v>
      </c>
      <c r="E594" s="10">
        <v>0.43</v>
      </c>
    </row>
    <row r="595" spans="1:5" s="1" customFormat="1" x14ac:dyDescent="0.25">
      <c r="A595" s="33" t="s">
        <v>51</v>
      </c>
      <c r="B595" s="33"/>
      <c r="C595" s="41">
        <f>'Suppliers % Discount'!C138</f>
        <v>0.53</v>
      </c>
      <c r="D595" s="41">
        <f>'Suppliers % Discount'!D138</f>
        <v>0.52</v>
      </c>
      <c r="E595" s="41">
        <f>'Suppliers % Discount'!E138</f>
        <v>0.5</v>
      </c>
    </row>
    <row r="596" spans="1:5" s="1" customFormat="1" ht="18" x14ac:dyDescent="0.25">
      <c r="A596" s="33" t="s">
        <v>82</v>
      </c>
      <c r="B596" s="57"/>
      <c r="C596" s="41">
        <f>'Suppliers % Discount'!C178</f>
        <v>0.45</v>
      </c>
      <c r="D596" s="41">
        <f>'Suppliers % Discount'!D178</f>
        <v>0.43</v>
      </c>
      <c r="E596" s="41">
        <f>'Suppliers % Discount'!E178</f>
        <v>0.41</v>
      </c>
    </row>
    <row r="597" spans="1:5" s="1" customFormat="1" x14ac:dyDescent="0.25">
      <c r="A597" s="33" t="s">
        <v>90</v>
      </c>
      <c r="B597" s="33"/>
      <c r="C597" s="41">
        <f>'Suppliers % Discount'!C206</f>
        <v>0.53</v>
      </c>
      <c r="D597" s="41">
        <f>'Suppliers % Discount'!D206</f>
        <v>0.52</v>
      </c>
      <c r="E597" s="41">
        <f>'Suppliers % Discount'!E206</f>
        <v>0.51</v>
      </c>
    </row>
    <row r="598" spans="1:5" s="1" customFormat="1" ht="18" x14ac:dyDescent="0.25">
      <c r="A598" s="33" t="s">
        <v>8</v>
      </c>
      <c r="B598" s="57"/>
      <c r="C598" s="10">
        <v>0.47</v>
      </c>
      <c r="D598" s="10">
        <v>0.44</v>
      </c>
      <c r="E598" s="10">
        <v>0.41</v>
      </c>
    </row>
    <row r="599" spans="1:5" s="1" customFormat="1" x14ac:dyDescent="0.25">
      <c r="A599" s="33" t="s">
        <v>113</v>
      </c>
      <c r="B599" s="33"/>
      <c r="C599" s="41">
        <v>0.63</v>
      </c>
      <c r="D599" s="41">
        <v>0.62</v>
      </c>
      <c r="E599" s="41">
        <v>0.59</v>
      </c>
    </row>
    <row r="600" spans="1:5" s="1" customFormat="1" ht="18" x14ac:dyDescent="0.25">
      <c r="A600" s="33" t="s">
        <v>114</v>
      </c>
      <c r="B600" s="57"/>
      <c r="C600" s="41">
        <f>'Suppliers % Discount'!C322</f>
        <v>0.49</v>
      </c>
      <c r="D600" s="41">
        <f>'Suppliers % Discount'!D322</f>
        <v>0.48</v>
      </c>
      <c r="E600" s="41">
        <f>'Suppliers % Discount'!E322</f>
        <v>0.47</v>
      </c>
    </row>
    <row r="601" spans="1:5" s="1" customFormat="1" x14ac:dyDescent="0.25">
      <c r="A601" s="33" t="s">
        <v>117</v>
      </c>
      <c r="B601" s="33"/>
      <c r="C601" s="41">
        <f>'Suppliers % Discount'!C341</f>
        <v>0.55000000000000004</v>
      </c>
      <c r="D601" s="41">
        <f>'Suppliers % Discount'!D341</f>
        <v>0.52</v>
      </c>
      <c r="E601" s="41">
        <f>'Suppliers % Discount'!E341</f>
        <v>0.51</v>
      </c>
    </row>
    <row r="602" spans="1:5" s="1" customFormat="1" ht="18" x14ac:dyDescent="0.25">
      <c r="A602" s="33" t="s">
        <v>131</v>
      </c>
      <c r="B602" s="57"/>
      <c r="C602" s="41">
        <v>0.52</v>
      </c>
      <c r="D602" s="41">
        <v>0.5</v>
      </c>
      <c r="E602" s="41">
        <v>0.48</v>
      </c>
    </row>
    <row r="603" spans="1:5" s="1" customFormat="1" x14ac:dyDescent="0.25">
      <c r="A603" s="33" t="s">
        <v>132</v>
      </c>
      <c r="B603" s="33"/>
      <c r="C603" s="41">
        <f>'Suppliers % Discount'!C456</f>
        <v>0.47</v>
      </c>
      <c r="D603" s="41">
        <f>'Suppliers % Discount'!D456</f>
        <v>0.46</v>
      </c>
      <c r="E603" s="41">
        <f>'Suppliers % Discount'!E456</f>
        <v>0.45</v>
      </c>
    </row>
    <row r="604" spans="1:5" s="1" customFormat="1" ht="18" x14ac:dyDescent="0.25">
      <c r="A604" s="33" t="s">
        <v>133</v>
      </c>
      <c r="B604" s="57"/>
      <c r="C604" s="43">
        <f>'Suppliers % Discount'!C478</f>
        <v>0.56000000000000005</v>
      </c>
      <c r="D604" s="43">
        <f>'Suppliers % Discount'!D478</f>
        <v>0.54</v>
      </c>
      <c r="E604" s="43">
        <f>'Suppliers % Discount'!E478</f>
        <v>0.52</v>
      </c>
    </row>
    <row r="605" spans="1:5" s="1" customFormat="1" x14ac:dyDescent="0.25">
      <c r="A605" s="33" t="s">
        <v>135</v>
      </c>
      <c r="B605" s="33"/>
      <c r="C605" s="41">
        <f>'Suppliers % Discount'!C501</f>
        <v>0.54</v>
      </c>
      <c r="D605" s="41">
        <f>'Suppliers % Discount'!D501</f>
        <v>0.54</v>
      </c>
      <c r="E605" s="41">
        <f>'Suppliers % Discount'!E501</f>
        <v>0.53</v>
      </c>
    </row>
    <row r="606" spans="1:5" s="1" customFormat="1" ht="18" x14ac:dyDescent="0.25">
      <c r="A606" s="33" t="s">
        <v>136</v>
      </c>
      <c r="B606" s="57"/>
      <c r="C606" s="41">
        <f>'Suppliers % Discount'!C531</f>
        <v>0.51</v>
      </c>
      <c r="D606" s="41">
        <f>'Suppliers % Discount'!D531</f>
        <v>0.49</v>
      </c>
      <c r="E606" s="41">
        <f>'Suppliers % Discount'!E531</f>
        <v>0.46</v>
      </c>
    </row>
    <row r="607" spans="1:5" x14ac:dyDescent="0.25">
      <c r="A607" s="33" t="s">
        <v>138</v>
      </c>
      <c r="B607" s="33"/>
      <c r="C607" s="43">
        <v>0.5</v>
      </c>
      <c r="D607" s="43">
        <v>0.48</v>
      </c>
      <c r="E607" s="43">
        <v>0.46</v>
      </c>
    </row>
    <row r="608" spans="1:5" ht="12.75" customHeight="1" x14ac:dyDescent="0.25">
      <c r="A608" s="33" t="s">
        <v>144</v>
      </c>
      <c r="B608" s="57"/>
      <c r="C608" s="10">
        <v>0.56000000000000005</v>
      </c>
      <c r="D608" s="10">
        <v>0.54</v>
      </c>
      <c r="E608" s="10">
        <v>0.52</v>
      </c>
    </row>
    <row r="609" spans="1:9" ht="18" x14ac:dyDescent="0.25">
      <c r="A609" s="33" t="s">
        <v>146</v>
      </c>
      <c r="B609" s="57"/>
      <c r="C609" s="10">
        <v>0.6</v>
      </c>
      <c r="D609" s="10">
        <v>0.59</v>
      </c>
      <c r="E609" s="10">
        <v>0.56999999999999995</v>
      </c>
    </row>
    <row r="610" spans="1:9" ht="18" x14ac:dyDescent="0.25">
      <c r="A610" s="33" t="s">
        <v>148</v>
      </c>
      <c r="B610" s="57"/>
      <c r="C610" s="10">
        <v>0.52</v>
      </c>
      <c r="D610" s="10">
        <v>0.51</v>
      </c>
      <c r="E610" s="10">
        <v>0.49</v>
      </c>
    </row>
    <row r="611" spans="1:9" ht="18" x14ac:dyDescent="0.25">
      <c r="A611" s="33" t="s">
        <v>150</v>
      </c>
      <c r="B611" s="57"/>
      <c r="C611" s="43">
        <f>'Suppliers % Discount'!C667</f>
        <v>0.55000000000000004</v>
      </c>
      <c r="D611" s="43">
        <f>'Suppliers % Discount'!D667</f>
        <v>0.53</v>
      </c>
      <c r="E611" s="43">
        <f>'Suppliers % Discount'!E667</f>
        <v>0.52</v>
      </c>
    </row>
    <row r="612" spans="1:9" ht="18" x14ac:dyDescent="0.25">
      <c r="A612" s="33" t="s">
        <v>151</v>
      </c>
      <c r="B612" s="57"/>
      <c r="C612" s="43">
        <f>'Suppliers % Discount'!C683</f>
        <v>0.56000000000000005</v>
      </c>
      <c r="D612" s="43">
        <f>'Suppliers % Discount'!D683</f>
        <v>0.54</v>
      </c>
      <c r="E612" s="43">
        <f>'Suppliers % Discount'!E683</f>
        <v>0.49</v>
      </c>
    </row>
    <row r="613" spans="1:9" ht="18" x14ac:dyDescent="0.25">
      <c r="A613" s="33" t="s">
        <v>217</v>
      </c>
      <c r="B613" s="57"/>
      <c r="C613" s="43">
        <v>0.56000000000000005</v>
      </c>
      <c r="D613" s="43">
        <v>0.54</v>
      </c>
      <c r="E613" s="43">
        <v>0.53</v>
      </c>
    </row>
    <row r="614" spans="1:9" x14ac:dyDescent="0.25">
      <c r="A614" s="33" t="s">
        <v>218</v>
      </c>
      <c r="B614" s="33"/>
      <c r="C614" s="43">
        <f>'Suppliers % Discount'!C700</f>
        <v>0.49</v>
      </c>
      <c r="D614" s="43">
        <f>'Suppliers % Discount'!D700</f>
        <v>0.47</v>
      </c>
      <c r="E614" s="43">
        <f>'Suppliers % Discount'!E700</f>
        <v>0.45</v>
      </c>
    </row>
    <row r="615" spans="1:9" x14ac:dyDescent="0.25">
      <c r="A615" s="33" t="s">
        <v>156</v>
      </c>
      <c r="B615" s="33"/>
      <c r="C615" s="10">
        <v>0.54</v>
      </c>
      <c r="D615" s="10">
        <v>0.51</v>
      </c>
      <c r="E615" s="10">
        <v>0.49</v>
      </c>
    </row>
    <row r="616" spans="1:9" x14ac:dyDescent="0.25">
      <c r="A616" s="33" t="s">
        <v>158</v>
      </c>
      <c r="B616" s="33"/>
      <c r="C616" s="43">
        <f>'Suppliers % Discount'!C756</f>
        <v>0.56999999999999995</v>
      </c>
      <c r="D616" s="43">
        <f>'Suppliers % Discount'!D756</f>
        <v>0.55000000000000004</v>
      </c>
      <c r="E616" s="43">
        <f>'Suppliers % Discount'!E756</f>
        <v>0.53</v>
      </c>
    </row>
    <row r="617" spans="1:9" x14ac:dyDescent="0.25">
      <c r="A617" s="33" t="s">
        <v>160</v>
      </c>
      <c r="B617" s="33"/>
      <c r="C617" s="43">
        <f>'Suppliers % Discount'!C771</f>
        <v>0.55000000000000004</v>
      </c>
      <c r="D617" s="43">
        <f>'Suppliers % Discount'!D771</f>
        <v>0.53</v>
      </c>
      <c r="E617" s="43">
        <f>'Suppliers % Discount'!E771</f>
        <v>0.51</v>
      </c>
    </row>
    <row r="618" spans="1:9" x14ac:dyDescent="0.25">
      <c r="A618" s="33" t="s">
        <v>166</v>
      </c>
      <c r="B618" s="33"/>
      <c r="C618" s="43">
        <f>'Suppliers % Discount'!C820</f>
        <v>0.53</v>
      </c>
      <c r="D618" s="43">
        <f>'Suppliers % Discount'!D820</f>
        <v>0.51500000000000001</v>
      </c>
      <c r="E618" s="43">
        <f>'Suppliers % Discount'!E820</f>
        <v>0.5</v>
      </c>
    </row>
    <row r="619" spans="1:9" x14ac:dyDescent="0.25">
      <c r="A619" s="33" t="s">
        <v>168</v>
      </c>
      <c r="B619" s="33"/>
      <c r="C619" s="43">
        <f>'Suppliers % Discount'!C849</f>
        <v>0.57999999999999996</v>
      </c>
      <c r="D619" s="43">
        <f>'Suppliers % Discount'!D849</f>
        <v>0.56999999999999995</v>
      </c>
      <c r="E619" s="43">
        <f>'Suppliers % Discount'!E849</f>
        <v>0.53</v>
      </c>
    </row>
    <row r="620" spans="1:9" x14ac:dyDescent="0.25">
      <c r="A620" s="33" t="s">
        <v>169</v>
      </c>
      <c r="B620" s="33"/>
      <c r="C620" s="43">
        <f>'Suppliers % Discount'!C873</f>
        <v>0.57999999999999996</v>
      </c>
      <c r="D620" s="43">
        <f>'Suppliers % Discount'!D873</f>
        <v>0.56000000000000005</v>
      </c>
      <c r="E620" s="43">
        <f>'Suppliers % Discount'!E873</f>
        <v>0.52</v>
      </c>
    </row>
    <row r="621" spans="1:9" x14ac:dyDescent="0.25">
      <c r="A621" s="33" t="s">
        <v>172</v>
      </c>
      <c r="B621" s="33"/>
      <c r="C621" s="10">
        <v>0.54</v>
      </c>
      <c r="D621" s="10">
        <v>0.52</v>
      </c>
      <c r="E621" s="10">
        <v>0.49</v>
      </c>
    </row>
    <row r="622" spans="1:9" ht="18" x14ac:dyDescent="0.25">
      <c r="A622" s="33" t="s">
        <v>174</v>
      </c>
      <c r="B622" s="57"/>
      <c r="C622" s="43">
        <f>'Suppliers % Discount'!C945</f>
        <v>0.59</v>
      </c>
      <c r="D622" s="43">
        <f>'Suppliers % Discount'!D945</f>
        <v>0.57999999999999996</v>
      </c>
      <c r="E622" s="43">
        <f>'Suppliers % Discount'!E945</f>
        <v>0.56999999999999995</v>
      </c>
    </row>
    <row r="623" spans="1:9" ht="36" customHeight="1" x14ac:dyDescent="0.25">
      <c r="A623" s="105" t="s">
        <v>266</v>
      </c>
      <c r="B623" s="105"/>
      <c r="C623" s="42" t="s">
        <v>2</v>
      </c>
      <c r="D623" s="42" t="s">
        <v>3</v>
      </c>
      <c r="E623" s="42" t="s">
        <v>4</v>
      </c>
      <c r="G623" s="29" t="s">
        <v>224</v>
      </c>
      <c r="H623" s="29" t="s">
        <v>228</v>
      </c>
      <c r="I623" s="29" t="s">
        <v>225</v>
      </c>
    </row>
    <row r="624" spans="1:9" x14ac:dyDescent="0.25">
      <c r="A624" s="33" t="s">
        <v>14</v>
      </c>
      <c r="B624" s="33"/>
      <c r="C624" s="43">
        <v>0.56000000000000005</v>
      </c>
      <c r="D624" s="43">
        <v>0.54</v>
      </c>
      <c r="E624" s="43">
        <v>0.53</v>
      </c>
    </row>
    <row r="625" spans="1:5" x14ac:dyDescent="0.25">
      <c r="A625" s="33" t="s">
        <v>16</v>
      </c>
      <c r="B625" s="33"/>
      <c r="C625" s="43">
        <v>0.61</v>
      </c>
      <c r="D625" s="43">
        <v>0.56999999999999995</v>
      </c>
      <c r="E625" s="43">
        <v>0.55000000000000004</v>
      </c>
    </row>
    <row r="626" spans="1:5" x14ac:dyDescent="0.25">
      <c r="A626" s="33" t="s">
        <v>51</v>
      </c>
      <c r="B626" s="33"/>
      <c r="C626" s="43">
        <f>'Suppliers % Discount'!C139</f>
        <v>0.53</v>
      </c>
      <c r="D626" s="43">
        <f>'Suppliers % Discount'!D139</f>
        <v>0.52</v>
      </c>
      <c r="E626" s="43">
        <f>'Suppliers % Discount'!E139</f>
        <v>0.5</v>
      </c>
    </row>
    <row r="627" spans="1:5" x14ac:dyDescent="0.25">
      <c r="A627" s="33" t="s">
        <v>82</v>
      </c>
      <c r="B627" s="33"/>
      <c r="C627" s="43">
        <f>'Suppliers % Discount'!C179</f>
        <v>0.45</v>
      </c>
      <c r="D627" s="43">
        <f>'Suppliers % Discount'!D179</f>
        <v>0.43</v>
      </c>
      <c r="E627" s="43">
        <f>'Suppliers % Discount'!E179</f>
        <v>0.41</v>
      </c>
    </row>
    <row r="628" spans="1:5" x14ac:dyDescent="0.25">
      <c r="A628" s="33" t="s">
        <v>90</v>
      </c>
      <c r="B628" s="33"/>
      <c r="C628" s="43">
        <f>'Suppliers % Discount'!C207</f>
        <v>0.53</v>
      </c>
      <c r="D628" s="43">
        <f>'Suppliers % Discount'!D207</f>
        <v>0.52</v>
      </c>
      <c r="E628" s="43">
        <f>'Suppliers % Discount'!E207</f>
        <v>0.51</v>
      </c>
    </row>
    <row r="629" spans="1:5" x14ac:dyDescent="0.25">
      <c r="A629" s="33" t="s">
        <v>8</v>
      </c>
      <c r="B629" s="33"/>
      <c r="C629" s="10">
        <v>0.47</v>
      </c>
      <c r="D629" s="10">
        <v>0.44</v>
      </c>
      <c r="E629" s="10">
        <v>0.41</v>
      </c>
    </row>
    <row r="630" spans="1:5" x14ac:dyDescent="0.25">
      <c r="A630" s="33" t="s">
        <v>113</v>
      </c>
      <c r="B630" s="33"/>
      <c r="C630" s="43">
        <v>0.63</v>
      </c>
      <c r="D630" s="43">
        <v>0.62</v>
      </c>
      <c r="E630" s="43">
        <v>0.59</v>
      </c>
    </row>
    <row r="631" spans="1:5" x14ac:dyDescent="0.25">
      <c r="A631" s="33" t="s">
        <v>114</v>
      </c>
      <c r="B631" s="33"/>
      <c r="C631" s="43">
        <f>'Suppliers % Discount'!C323</f>
        <v>0.49</v>
      </c>
      <c r="D631" s="43">
        <f>'Suppliers % Discount'!D323</f>
        <v>0.48</v>
      </c>
      <c r="E631" s="43">
        <f>'Suppliers % Discount'!E323</f>
        <v>0.47</v>
      </c>
    </row>
    <row r="632" spans="1:5" x14ac:dyDescent="0.25">
      <c r="A632" s="33" t="s">
        <v>117</v>
      </c>
      <c r="B632" s="33"/>
      <c r="C632" s="43">
        <f>'Suppliers % Discount'!C342</f>
        <v>0.55000000000000004</v>
      </c>
      <c r="D632" s="43">
        <f>'Suppliers % Discount'!D342</f>
        <v>0.52</v>
      </c>
      <c r="E632" s="43">
        <f>'Suppliers % Discount'!E342</f>
        <v>0.51</v>
      </c>
    </row>
    <row r="633" spans="1:5" x14ac:dyDescent="0.25">
      <c r="A633" s="33" t="s">
        <v>131</v>
      </c>
      <c r="B633" s="33"/>
      <c r="C633" s="43">
        <v>0.52</v>
      </c>
      <c r="D633" s="43">
        <v>0.5</v>
      </c>
      <c r="E633" s="43">
        <v>0.48</v>
      </c>
    </row>
    <row r="634" spans="1:5" x14ac:dyDescent="0.25">
      <c r="A634" s="33" t="s">
        <v>133</v>
      </c>
      <c r="B634" s="33"/>
      <c r="C634" s="43">
        <f>'Suppliers % Discount'!C479</f>
        <v>0.56000000000000005</v>
      </c>
      <c r="D634" s="43">
        <f>'Suppliers % Discount'!D479</f>
        <v>0.54</v>
      </c>
      <c r="E634" s="43">
        <f>'Suppliers % Discount'!E479</f>
        <v>0.52</v>
      </c>
    </row>
    <row r="635" spans="1:5" x14ac:dyDescent="0.25">
      <c r="A635" s="33" t="s">
        <v>135</v>
      </c>
      <c r="B635" s="33"/>
      <c r="C635" s="43">
        <f>'Suppliers % Discount'!C502</f>
        <v>0.54</v>
      </c>
      <c r="D635" s="43">
        <f>'Suppliers % Discount'!D502</f>
        <v>0.54</v>
      </c>
      <c r="E635" s="43">
        <f>'Suppliers % Discount'!E502</f>
        <v>0.53</v>
      </c>
    </row>
    <row r="636" spans="1:5" x14ac:dyDescent="0.25">
      <c r="A636" s="33" t="s">
        <v>136</v>
      </c>
      <c r="B636" s="33"/>
      <c r="C636" s="43">
        <f>'Suppliers % Discount'!C532</f>
        <v>0.51</v>
      </c>
      <c r="D636" s="43">
        <f>'Suppliers % Discount'!D532</f>
        <v>0.49</v>
      </c>
      <c r="E636" s="43">
        <f>'Suppliers % Discount'!E532</f>
        <v>0.46</v>
      </c>
    </row>
    <row r="637" spans="1:5" x14ac:dyDescent="0.25">
      <c r="A637" s="33" t="s">
        <v>138</v>
      </c>
      <c r="B637" s="33"/>
      <c r="C637" s="43">
        <v>0.5</v>
      </c>
      <c r="D637" s="43">
        <v>0.48</v>
      </c>
      <c r="E637" s="43">
        <v>0.46</v>
      </c>
    </row>
    <row r="638" spans="1:5" x14ac:dyDescent="0.25">
      <c r="A638" s="33" t="s">
        <v>146</v>
      </c>
      <c r="B638" s="33"/>
      <c r="C638" s="10">
        <v>0.6</v>
      </c>
      <c r="D638" s="10">
        <v>0.59</v>
      </c>
      <c r="E638" s="10">
        <v>0.56999999999999995</v>
      </c>
    </row>
    <row r="639" spans="1:5" x14ac:dyDescent="0.25">
      <c r="A639" s="33" t="s">
        <v>148</v>
      </c>
      <c r="B639" s="33"/>
      <c r="C639" s="10">
        <v>0.52</v>
      </c>
      <c r="D639" s="10">
        <v>0.51</v>
      </c>
      <c r="E639" s="10">
        <v>0.49</v>
      </c>
    </row>
    <row r="640" spans="1:5" x14ac:dyDescent="0.25">
      <c r="A640" s="33" t="s">
        <v>150</v>
      </c>
      <c r="B640" s="33"/>
      <c r="C640" s="43">
        <f>'Suppliers % Discount'!C668</f>
        <v>0.55000000000000004</v>
      </c>
      <c r="D640" s="43">
        <f>'Suppliers % Discount'!D668</f>
        <v>0.53</v>
      </c>
      <c r="E640" s="43">
        <f>'Suppliers % Discount'!E668</f>
        <v>0.52</v>
      </c>
    </row>
    <row r="641" spans="1:9" x14ac:dyDescent="0.25">
      <c r="A641" s="33" t="s">
        <v>151</v>
      </c>
      <c r="B641" s="33"/>
      <c r="C641" s="43">
        <f>'Suppliers % Discount'!C684</f>
        <v>0.56000000000000005</v>
      </c>
      <c r="D641" s="43">
        <f>'Suppliers % Discount'!D684</f>
        <v>0.54</v>
      </c>
      <c r="E641" s="43">
        <f>'Suppliers % Discount'!E684</f>
        <v>0.49</v>
      </c>
    </row>
    <row r="642" spans="1:9" x14ac:dyDescent="0.25">
      <c r="A642" s="33" t="s">
        <v>217</v>
      </c>
      <c r="B642" s="33"/>
      <c r="C642" s="43">
        <v>0.56000000000000005</v>
      </c>
      <c r="D642" s="43">
        <v>0.54</v>
      </c>
      <c r="E642" s="43">
        <v>0.53</v>
      </c>
    </row>
    <row r="643" spans="1:9" x14ac:dyDescent="0.25">
      <c r="A643" s="33" t="s">
        <v>218</v>
      </c>
      <c r="B643" s="33"/>
      <c r="C643" s="43">
        <f>'Suppliers % Discount'!C701</f>
        <v>0.49</v>
      </c>
      <c r="D643" s="43">
        <f>'Suppliers % Discount'!D701</f>
        <v>0.47</v>
      </c>
      <c r="E643" s="43">
        <f>'Suppliers % Discount'!E701</f>
        <v>0.45</v>
      </c>
    </row>
    <row r="644" spans="1:9" x14ac:dyDescent="0.25">
      <c r="A644" s="33" t="s">
        <v>156</v>
      </c>
      <c r="B644" s="33"/>
      <c r="C644" s="10">
        <v>0.54</v>
      </c>
      <c r="D644" s="10">
        <v>0.51</v>
      </c>
      <c r="E644" s="10">
        <v>0.49</v>
      </c>
    </row>
    <row r="645" spans="1:9" x14ac:dyDescent="0.25">
      <c r="A645" s="33" t="s">
        <v>158</v>
      </c>
      <c r="B645" s="33"/>
      <c r="C645" s="43">
        <f>'Suppliers % Discount'!C757</f>
        <v>0.56999999999999995</v>
      </c>
      <c r="D645" s="43">
        <f>'Suppliers % Discount'!D757</f>
        <v>0.55000000000000004</v>
      </c>
      <c r="E645" s="43">
        <f>'Suppliers % Discount'!E757</f>
        <v>0.53</v>
      </c>
    </row>
    <row r="646" spans="1:9" x14ac:dyDescent="0.25">
      <c r="A646" s="33" t="s">
        <v>160</v>
      </c>
      <c r="B646" s="33"/>
      <c r="C646" s="43">
        <f>'Suppliers % Discount'!C772</f>
        <v>0.55000000000000004</v>
      </c>
      <c r="D646" s="43">
        <f>'Suppliers % Discount'!D772</f>
        <v>0.53</v>
      </c>
      <c r="E646" s="43">
        <f>'Suppliers % Discount'!E772</f>
        <v>0.51</v>
      </c>
    </row>
    <row r="647" spans="1:9" x14ac:dyDescent="0.25">
      <c r="A647" s="33" t="s">
        <v>166</v>
      </c>
      <c r="B647" s="33"/>
      <c r="C647" s="43">
        <f>'Suppliers % Discount'!C821</f>
        <v>0.53</v>
      </c>
      <c r="D647" s="43">
        <f>'Suppliers % Discount'!D821</f>
        <v>0.51500000000000001</v>
      </c>
      <c r="E647" s="43">
        <f>'Suppliers % Discount'!E821</f>
        <v>0.5</v>
      </c>
    </row>
    <row r="648" spans="1:9" x14ac:dyDescent="0.25">
      <c r="A648" s="33" t="s">
        <v>168</v>
      </c>
      <c r="B648" s="33"/>
      <c r="C648" s="43">
        <f>'Suppliers % Discount'!C850</f>
        <v>0.57999999999999996</v>
      </c>
      <c r="D648" s="43">
        <f>'Suppliers % Discount'!D850</f>
        <v>0.56999999999999995</v>
      </c>
      <c r="E648" s="43">
        <f>'Suppliers % Discount'!E850</f>
        <v>0.53</v>
      </c>
    </row>
    <row r="649" spans="1:9" x14ac:dyDescent="0.25">
      <c r="A649" s="33" t="s">
        <v>169</v>
      </c>
      <c r="B649" s="33"/>
      <c r="C649" s="43">
        <f>'Suppliers % Discount'!C874</f>
        <v>0.57999999999999996</v>
      </c>
      <c r="D649" s="43">
        <f>'Suppliers % Discount'!D874</f>
        <v>0.56000000000000005</v>
      </c>
      <c r="E649" s="43">
        <f>'Suppliers % Discount'!E874</f>
        <v>0.52</v>
      </c>
    </row>
    <row r="650" spans="1:9" x14ac:dyDescent="0.25">
      <c r="A650" s="33" t="s">
        <v>172</v>
      </c>
      <c r="B650" s="33"/>
      <c r="C650" s="10">
        <v>0.54</v>
      </c>
      <c r="D650" s="10">
        <v>0.52</v>
      </c>
      <c r="E650" s="10">
        <v>0.49</v>
      </c>
    </row>
    <row r="651" spans="1:9" ht="36" x14ac:dyDescent="0.25">
      <c r="A651" s="58" t="s">
        <v>267</v>
      </c>
      <c r="B651" s="33"/>
      <c r="C651" s="42" t="s">
        <v>2</v>
      </c>
      <c r="D651" s="42" t="s">
        <v>3</v>
      </c>
      <c r="E651" s="42" t="s">
        <v>4</v>
      </c>
      <c r="G651" s="29" t="s">
        <v>224</v>
      </c>
      <c r="H651" s="29" t="s">
        <v>228</v>
      </c>
      <c r="I651" s="29" t="s">
        <v>225</v>
      </c>
    </row>
    <row r="652" spans="1:9" x14ac:dyDescent="0.25">
      <c r="A652" s="33" t="s">
        <v>10</v>
      </c>
      <c r="B652" s="33"/>
      <c r="C652" s="43">
        <v>0.55000000000000004</v>
      </c>
      <c r="D652" s="43">
        <v>0.5</v>
      </c>
      <c r="E652" s="43">
        <v>0.47</v>
      </c>
    </row>
    <row r="653" spans="1:9" x14ac:dyDescent="0.25">
      <c r="A653" s="33" t="s">
        <v>13</v>
      </c>
      <c r="B653" s="33"/>
      <c r="C653" s="43">
        <v>0.52</v>
      </c>
      <c r="D653" s="43">
        <v>0.51</v>
      </c>
      <c r="E653" s="43">
        <v>0.46</v>
      </c>
    </row>
    <row r="654" spans="1:9" x14ac:dyDescent="0.25">
      <c r="A654" s="33" t="s">
        <v>42</v>
      </c>
      <c r="B654" s="33"/>
      <c r="C654" s="43">
        <f>'Suppliers % Discount'!C119</f>
        <v>0.45</v>
      </c>
      <c r="D654" s="43">
        <f>'Suppliers % Discount'!D119</f>
        <v>0.45</v>
      </c>
      <c r="E654" s="43">
        <f>'Suppliers % Discount'!E119</f>
        <v>0.43</v>
      </c>
    </row>
    <row r="655" spans="1:9" x14ac:dyDescent="0.25">
      <c r="A655" s="33" t="s">
        <v>51</v>
      </c>
      <c r="B655" s="33"/>
      <c r="C655" s="43">
        <f>'Suppliers % Discount'!C140</f>
        <v>0.53</v>
      </c>
      <c r="D655" s="43">
        <f>'Suppliers % Discount'!D140</f>
        <v>0.52</v>
      </c>
      <c r="E655" s="43">
        <f>'Suppliers % Discount'!E140</f>
        <v>0.5</v>
      </c>
    </row>
    <row r="656" spans="1:9" x14ac:dyDescent="0.25">
      <c r="A656" s="33" t="s">
        <v>90</v>
      </c>
      <c r="B656" s="33"/>
      <c r="C656" s="43">
        <f>'Suppliers % Discount'!C208</f>
        <v>0.53</v>
      </c>
      <c r="D656" s="43">
        <f>'Suppliers % Discount'!D208</f>
        <v>0.52</v>
      </c>
      <c r="E656" s="43">
        <f>'Suppliers % Discount'!E208</f>
        <v>0.51</v>
      </c>
    </row>
    <row r="657" spans="1:5" x14ac:dyDescent="0.25">
      <c r="A657" s="33" t="s">
        <v>8</v>
      </c>
      <c r="B657" s="33"/>
      <c r="C657" s="10">
        <v>0.47</v>
      </c>
      <c r="D657" s="10">
        <v>0.44</v>
      </c>
      <c r="E657" s="10">
        <v>0.41</v>
      </c>
    </row>
    <row r="658" spans="1:5" x14ac:dyDescent="0.25">
      <c r="A658" s="33" t="s">
        <v>113</v>
      </c>
      <c r="B658" s="33"/>
      <c r="C658" s="43">
        <v>0.55000000000000004</v>
      </c>
      <c r="D658" s="43">
        <v>0.54</v>
      </c>
      <c r="E658" s="43">
        <v>0.51</v>
      </c>
    </row>
    <row r="659" spans="1:5" x14ac:dyDescent="0.25">
      <c r="A659" s="33" t="s">
        <v>114</v>
      </c>
      <c r="B659" s="33"/>
      <c r="C659" s="43">
        <f>'Suppliers % Discount'!C324</f>
        <v>0.49</v>
      </c>
      <c r="D659" s="43">
        <f>'Suppliers % Discount'!D324</f>
        <v>0.48</v>
      </c>
      <c r="E659" s="43">
        <f>'Suppliers % Discount'!E324</f>
        <v>0.47</v>
      </c>
    </row>
    <row r="660" spans="1:5" x14ac:dyDescent="0.25">
      <c r="A660" s="33" t="s">
        <v>121</v>
      </c>
      <c r="B660" s="33"/>
      <c r="C660" s="43">
        <f>'Suppliers % Discount'!C384</f>
        <v>0.57999999999999996</v>
      </c>
      <c r="D660" s="43">
        <f>'Suppliers % Discount'!D384</f>
        <v>0.55000000000000004</v>
      </c>
      <c r="E660" s="43">
        <f>'Suppliers % Discount'!E384</f>
        <v>0.53</v>
      </c>
    </row>
    <row r="661" spans="1:5" x14ac:dyDescent="0.25">
      <c r="A661" s="33" t="s">
        <v>128</v>
      </c>
      <c r="B661" s="33"/>
      <c r="C661" s="10">
        <v>0.54</v>
      </c>
      <c r="D661" s="10">
        <v>0.52</v>
      </c>
      <c r="E661" s="10">
        <v>0.5</v>
      </c>
    </row>
    <row r="662" spans="1:5" x14ac:dyDescent="0.25">
      <c r="A662" s="33" t="s">
        <v>133</v>
      </c>
      <c r="B662" s="33"/>
      <c r="C662" s="43">
        <f>'Suppliers % Discount'!C480</f>
        <v>0.56000000000000005</v>
      </c>
      <c r="D662" s="43">
        <f>'Suppliers % Discount'!D480</f>
        <v>0.54</v>
      </c>
      <c r="E662" s="43">
        <f>'Suppliers % Discount'!E480</f>
        <v>0.52</v>
      </c>
    </row>
    <row r="663" spans="1:5" x14ac:dyDescent="0.25">
      <c r="A663" s="33" t="s">
        <v>138</v>
      </c>
      <c r="B663" s="33"/>
      <c r="C663" s="43">
        <v>0.5</v>
      </c>
      <c r="D663" s="43">
        <v>0.48</v>
      </c>
      <c r="E663" s="43">
        <v>0.46</v>
      </c>
    </row>
    <row r="664" spans="1:5" x14ac:dyDescent="0.25">
      <c r="A664" s="33" t="s">
        <v>140</v>
      </c>
      <c r="B664" s="33"/>
      <c r="C664" s="43">
        <f>'Suppliers % Discount'!C565</f>
        <v>0.43</v>
      </c>
      <c r="D664" s="43">
        <f>'Suppliers % Discount'!D565</f>
        <v>0.4</v>
      </c>
      <c r="E664" s="43">
        <f>'Suppliers % Discount'!E565</f>
        <v>0.37</v>
      </c>
    </row>
    <row r="665" spans="1:5" x14ac:dyDescent="0.25">
      <c r="A665" s="33" t="s">
        <v>146</v>
      </c>
      <c r="B665" s="33"/>
      <c r="C665" s="10">
        <v>0.6</v>
      </c>
      <c r="D665" s="10">
        <v>0.59</v>
      </c>
      <c r="E665" s="10">
        <v>0.56999999999999995</v>
      </c>
    </row>
    <row r="666" spans="1:5" x14ac:dyDescent="0.25">
      <c r="A666" s="33" t="s">
        <v>148</v>
      </c>
      <c r="B666" s="33"/>
      <c r="C666" s="10">
        <v>0.52</v>
      </c>
      <c r="D666" s="10">
        <v>0.51</v>
      </c>
      <c r="E666" s="10">
        <v>0.49</v>
      </c>
    </row>
    <row r="667" spans="1:5" x14ac:dyDescent="0.25">
      <c r="A667" s="33" t="s">
        <v>150</v>
      </c>
      <c r="B667" s="33"/>
      <c r="C667" s="43">
        <f>'Suppliers % Discount'!C669</f>
        <v>0.55000000000000004</v>
      </c>
      <c r="D667" s="43">
        <f>'Suppliers % Discount'!D669</f>
        <v>0.53</v>
      </c>
      <c r="E667" s="43">
        <f>'Suppliers % Discount'!E669</f>
        <v>0.52</v>
      </c>
    </row>
    <row r="668" spans="1:5" x14ac:dyDescent="0.25">
      <c r="A668" s="33" t="s">
        <v>217</v>
      </c>
      <c r="B668" s="33"/>
      <c r="C668" s="43">
        <v>0.56000000000000005</v>
      </c>
      <c r="D668" s="43">
        <v>0.54</v>
      </c>
      <c r="E668" s="43">
        <v>0.53</v>
      </c>
    </row>
    <row r="669" spans="1:5" x14ac:dyDescent="0.25">
      <c r="A669" s="33" t="s">
        <v>156</v>
      </c>
      <c r="B669" s="33"/>
      <c r="C669" s="10">
        <v>0.54</v>
      </c>
      <c r="D669" s="10">
        <v>0.51</v>
      </c>
      <c r="E669" s="10">
        <v>0.49</v>
      </c>
    </row>
    <row r="670" spans="1:5" x14ac:dyDescent="0.25">
      <c r="A670" s="33" t="s">
        <v>157</v>
      </c>
      <c r="B670" s="33"/>
      <c r="C670" s="43">
        <f>'Suppliers % Discount'!C739</f>
        <v>0.4</v>
      </c>
      <c r="D670" s="43">
        <f>'Suppliers % Discount'!D739</f>
        <v>0.38</v>
      </c>
      <c r="E670" s="43">
        <f>'Suppliers % Discount'!E739</f>
        <v>0.35</v>
      </c>
    </row>
    <row r="671" spans="1:5" x14ac:dyDescent="0.25">
      <c r="A671" s="33" t="s">
        <v>158</v>
      </c>
      <c r="B671" s="33"/>
      <c r="C671" s="43">
        <f>'Suppliers % Discount'!C758</f>
        <v>0.56999999999999995</v>
      </c>
      <c r="D671" s="43">
        <f>'Suppliers % Discount'!D758</f>
        <v>0.55000000000000004</v>
      </c>
      <c r="E671" s="43">
        <f>'Suppliers % Discount'!E758</f>
        <v>0.53</v>
      </c>
    </row>
    <row r="672" spans="1:5" x14ac:dyDescent="0.25">
      <c r="A672" s="33" t="s">
        <v>160</v>
      </c>
      <c r="B672" s="33"/>
      <c r="C672" s="43">
        <f>'Suppliers % Discount'!C773</f>
        <v>0.55000000000000004</v>
      </c>
      <c r="D672" s="43">
        <f>'Suppliers % Discount'!D773</f>
        <v>0.53</v>
      </c>
      <c r="E672" s="43">
        <f>'Suppliers % Discount'!E773</f>
        <v>0.51</v>
      </c>
    </row>
    <row r="673" spans="1:9" x14ac:dyDescent="0.25">
      <c r="A673" s="33" t="s">
        <v>166</v>
      </c>
      <c r="B673" s="33"/>
      <c r="C673" s="43">
        <f>'Suppliers % Discount'!C822</f>
        <v>0.53</v>
      </c>
      <c r="D673" s="43">
        <f>'Suppliers % Discount'!D822</f>
        <v>0.51500000000000001</v>
      </c>
      <c r="E673" s="43">
        <f>'Suppliers % Discount'!E822</f>
        <v>0.5</v>
      </c>
    </row>
    <row r="674" spans="1:9" x14ac:dyDescent="0.25">
      <c r="A674" s="33" t="s">
        <v>169</v>
      </c>
      <c r="B674" s="33"/>
      <c r="C674" s="43">
        <f>'Suppliers % Discount'!C875</f>
        <v>0.57999999999999996</v>
      </c>
      <c r="D674" s="43">
        <f>'Suppliers % Discount'!D875</f>
        <v>0.56000000000000005</v>
      </c>
      <c r="E674" s="43">
        <f>'Suppliers % Discount'!E875</f>
        <v>0.52</v>
      </c>
    </row>
    <row r="675" spans="1:9" x14ac:dyDescent="0.25">
      <c r="A675" s="33" t="s">
        <v>172</v>
      </c>
      <c r="B675" s="33"/>
      <c r="C675" s="10">
        <v>0.54</v>
      </c>
      <c r="D675" s="10">
        <v>0.52</v>
      </c>
      <c r="E675" s="10">
        <v>0.49</v>
      </c>
    </row>
    <row r="676" spans="1:9" x14ac:dyDescent="0.25">
      <c r="A676" s="33" t="s">
        <v>175</v>
      </c>
      <c r="B676" s="33"/>
      <c r="C676" s="43">
        <f>'Suppliers % Discount'!C955</f>
        <v>0.5</v>
      </c>
      <c r="D676" s="43">
        <f>'Suppliers % Discount'!D955</f>
        <v>0.49</v>
      </c>
      <c r="E676" s="43">
        <f>'Suppliers % Discount'!E955</f>
        <v>0.48</v>
      </c>
    </row>
    <row r="677" spans="1:9" ht="36" customHeight="1" x14ac:dyDescent="0.25">
      <c r="A677" s="105" t="s">
        <v>268</v>
      </c>
      <c r="B677" s="105"/>
      <c r="C677" s="42" t="s">
        <v>2</v>
      </c>
      <c r="D677" s="42" t="s">
        <v>3</v>
      </c>
      <c r="E677" s="42" t="s">
        <v>4</v>
      </c>
      <c r="G677" s="29" t="s">
        <v>224</v>
      </c>
      <c r="H677" s="29" t="s">
        <v>228</v>
      </c>
      <c r="I677" s="29" t="s">
        <v>225</v>
      </c>
    </row>
    <row r="678" spans="1:9" x14ac:dyDescent="0.25">
      <c r="A678" s="33" t="s">
        <v>14</v>
      </c>
      <c r="B678" s="33"/>
      <c r="C678" s="43">
        <v>0.56000000000000005</v>
      </c>
      <c r="D678" s="43">
        <v>0.54</v>
      </c>
      <c r="E678" s="43">
        <v>0.53</v>
      </c>
    </row>
    <row r="679" spans="1:9" x14ac:dyDescent="0.25">
      <c r="A679" s="33" t="s">
        <v>42</v>
      </c>
      <c r="B679" s="33"/>
      <c r="C679" s="43">
        <f>'Suppliers % Discount'!C120</f>
        <v>0.45</v>
      </c>
      <c r="D679" s="43">
        <f>'Suppliers % Discount'!D120</f>
        <v>0.45</v>
      </c>
      <c r="E679" s="43">
        <f>'Suppliers % Discount'!E120</f>
        <v>0.43</v>
      </c>
    </row>
    <row r="680" spans="1:9" x14ac:dyDescent="0.25">
      <c r="A680" s="33" t="s">
        <v>51</v>
      </c>
      <c r="B680" s="33"/>
      <c r="C680" s="43">
        <f>'Suppliers % Discount'!C141</f>
        <v>0.53</v>
      </c>
      <c r="D680" s="43">
        <f>'Suppliers % Discount'!D141</f>
        <v>0.52</v>
      </c>
      <c r="E680" s="43">
        <f>'Suppliers % Discount'!E141</f>
        <v>0.5</v>
      </c>
    </row>
    <row r="681" spans="1:9" x14ac:dyDescent="0.25">
      <c r="A681" s="33" t="s">
        <v>90</v>
      </c>
      <c r="B681" s="33"/>
      <c r="C681" s="43">
        <f>'Suppliers % Discount'!C209</f>
        <v>0.53</v>
      </c>
      <c r="D681" s="43">
        <f>'Suppliers % Discount'!D209</f>
        <v>0.52</v>
      </c>
      <c r="E681" s="43">
        <f>'Suppliers % Discount'!E209</f>
        <v>0.51</v>
      </c>
    </row>
    <row r="682" spans="1:9" x14ac:dyDescent="0.25">
      <c r="A682" s="33" t="s">
        <v>8</v>
      </c>
      <c r="B682" s="33"/>
      <c r="C682" s="10">
        <v>0.47</v>
      </c>
      <c r="D682" s="10">
        <v>0.44</v>
      </c>
      <c r="E682" s="10">
        <v>0.41</v>
      </c>
    </row>
    <row r="683" spans="1:9" x14ac:dyDescent="0.25">
      <c r="A683" s="33" t="s">
        <v>112</v>
      </c>
      <c r="B683" s="33"/>
      <c r="C683" s="43">
        <v>0.44</v>
      </c>
      <c r="D683" s="43">
        <v>0.42</v>
      </c>
      <c r="E683" s="43">
        <v>0.4</v>
      </c>
    </row>
    <row r="684" spans="1:9" x14ac:dyDescent="0.25">
      <c r="A684" s="33" t="s">
        <v>113</v>
      </c>
      <c r="B684" s="33"/>
      <c r="C684" s="43">
        <v>0.55000000000000004</v>
      </c>
      <c r="D684" s="43">
        <v>0.54</v>
      </c>
      <c r="E684" s="43">
        <v>0.51</v>
      </c>
    </row>
    <row r="685" spans="1:9" x14ac:dyDescent="0.25">
      <c r="A685" s="33" t="s">
        <v>114</v>
      </c>
      <c r="B685" s="33"/>
      <c r="C685" s="43">
        <f>'Suppliers % Discount'!C326</f>
        <v>0.49</v>
      </c>
      <c r="D685" s="43">
        <f>'Suppliers % Discount'!D326</f>
        <v>0.48</v>
      </c>
      <c r="E685" s="43">
        <f>'Suppliers % Discount'!E326</f>
        <v>0.47</v>
      </c>
    </row>
    <row r="686" spans="1:9" x14ac:dyDescent="0.25">
      <c r="A686" s="33" t="s">
        <v>117</v>
      </c>
      <c r="B686" s="33"/>
      <c r="C686" s="43">
        <f>'Suppliers % Discount'!C343</f>
        <v>0.55000000000000004</v>
      </c>
      <c r="D686" s="43">
        <f>'Suppliers % Discount'!D343</f>
        <v>0.52</v>
      </c>
      <c r="E686" s="43">
        <f>'Suppliers % Discount'!E343</f>
        <v>0.51</v>
      </c>
    </row>
    <row r="687" spans="1:9" x14ac:dyDescent="0.25">
      <c r="A687" s="33" t="s">
        <v>118</v>
      </c>
      <c r="B687" s="33"/>
      <c r="C687" s="43">
        <f>'Suppliers % Discount'!C367</f>
        <v>0.49</v>
      </c>
      <c r="D687" s="43">
        <f>'Suppliers % Discount'!D367</f>
        <v>0.47</v>
      </c>
      <c r="E687" s="43">
        <f>'Suppliers % Discount'!E367</f>
        <v>0.45</v>
      </c>
    </row>
    <row r="688" spans="1:9" x14ac:dyDescent="0.25">
      <c r="A688" s="33" t="s">
        <v>128</v>
      </c>
      <c r="B688" s="33"/>
      <c r="C688" s="10">
        <v>0.54</v>
      </c>
      <c r="D688" s="10">
        <v>0.52</v>
      </c>
      <c r="E688" s="10">
        <v>0.5</v>
      </c>
    </row>
    <row r="689" spans="1:9" x14ac:dyDescent="0.25">
      <c r="A689" s="33" t="s">
        <v>131</v>
      </c>
      <c r="B689" s="33"/>
      <c r="C689" s="43">
        <v>0.52</v>
      </c>
      <c r="D689" s="43">
        <v>0.5</v>
      </c>
      <c r="E689" s="43">
        <v>0.48</v>
      </c>
    </row>
    <row r="690" spans="1:9" x14ac:dyDescent="0.25">
      <c r="A690" s="33" t="s">
        <v>132</v>
      </c>
      <c r="B690" s="33"/>
      <c r="C690" s="43">
        <f>'Suppliers % Discount'!C457</f>
        <v>0.47</v>
      </c>
      <c r="D690" s="43">
        <f>'Suppliers % Discount'!D457</f>
        <v>0.46</v>
      </c>
      <c r="E690" s="43">
        <f>'Suppliers % Discount'!E457</f>
        <v>0.45</v>
      </c>
    </row>
    <row r="691" spans="1:9" x14ac:dyDescent="0.25">
      <c r="A691" s="33" t="s">
        <v>135</v>
      </c>
      <c r="B691" s="33"/>
      <c r="C691" s="43">
        <f>'Suppliers % Discount'!C503</f>
        <v>0.47</v>
      </c>
      <c r="D691" s="43">
        <f>'Suppliers % Discount'!D503</f>
        <v>0.47</v>
      </c>
      <c r="E691" s="43">
        <f>'Suppliers % Discount'!E503</f>
        <v>0.46</v>
      </c>
    </row>
    <row r="692" spans="1:9" x14ac:dyDescent="0.25">
      <c r="A692" s="33" t="s">
        <v>136</v>
      </c>
      <c r="B692" s="33"/>
      <c r="C692" s="43">
        <f>'Suppliers % Discount'!C533</f>
        <v>0.51</v>
      </c>
      <c r="D692" s="43">
        <f>'Suppliers % Discount'!D533</f>
        <v>0.49</v>
      </c>
      <c r="E692" s="43">
        <f>'Suppliers % Discount'!E533</f>
        <v>0.46</v>
      </c>
    </row>
    <row r="693" spans="1:9" x14ac:dyDescent="0.25">
      <c r="A693" s="33" t="s">
        <v>146</v>
      </c>
      <c r="B693" s="33"/>
      <c r="C693" s="10">
        <v>0.6</v>
      </c>
      <c r="D693" s="10">
        <v>0.59</v>
      </c>
      <c r="E693" s="10">
        <v>0.56999999999999995</v>
      </c>
    </row>
    <row r="694" spans="1:9" x14ac:dyDescent="0.25">
      <c r="A694" s="33" t="s">
        <v>217</v>
      </c>
      <c r="B694" s="33"/>
      <c r="C694" s="43">
        <v>0.56000000000000005</v>
      </c>
      <c r="D694" s="43">
        <v>0.54</v>
      </c>
      <c r="E694" s="43">
        <v>0.53</v>
      </c>
    </row>
    <row r="695" spans="1:9" x14ac:dyDescent="0.25">
      <c r="A695" s="33" t="s">
        <v>218</v>
      </c>
      <c r="B695" s="33"/>
      <c r="C695" s="43">
        <f>'Suppliers % Discount'!C712</f>
        <v>0.49</v>
      </c>
      <c r="D695" s="43">
        <f>'Suppliers % Discount'!D712</f>
        <v>0.47</v>
      </c>
      <c r="E695" s="43">
        <f>'Suppliers % Discount'!E712</f>
        <v>0.45</v>
      </c>
    </row>
    <row r="696" spans="1:9" x14ac:dyDescent="0.25">
      <c r="A696" s="33" t="s">
        <v>160</v>
      </c>
      <c r="B696" s="33"/>
      <c r="C696" s="43">
        <f>'Suppliers % Discount'!C775</f>
        <v>0.55000000000000004</v>
      </c>
      <c r="D696" s="43">
        <f>'Suppliers % Discount'!D775</f>
        <v>0.53</v>
      </c>
      <c r="E696" s="43">
        <f>'Suppliers % Discount'!E775</f>
        <v>0.51</v>
      </c>
    </row>
    <row r="697" spans="1:9" x14ac:dyDescent="0.25">
      <c r="A697" s="33" t="s">
        <v>166</v>
      </c>
      <c r="B697" s="33"/>
      <c r="C697" s="43">
        <f>'Suppliers % Discount'!C823</f>
        <v>0.53</v>
      </c>
      <c r="D697" s="43">
        <f>'Suppliers % Discount'!D823</f>
        <v>0.51500000000000001</v>
      </c>
      <c r="E697" s="43">
        <f>'Suppliers % Discount'!E823</f>
        <v>0.5</v>
      </c>
    </row>
    <row r="698" spans="1:9" x14ac:dyDescent="0.25">
      <c r="A698" s="33" t="s">
        <v>168</v>
      </c>
      <c r="B698" s="33"/>
      <c r="C698" s="43">
        <f>'Suppliers % Discount'!C851</f>
        <v>0.57999999999999996</v>
      </c>
      <c r="D698" s="43">
        <f>'Suppliers % Discount'!D851</f>
        <v>0.56999999999999995</v>
      </c>
      <c r="E698" s="43">
        <f>'Suppliers % Discount'!E851</f>
        <v>0.53</v>
      </c>
    </row>
    <row r="699" spans="1:9" x14ac:dyDescent="0.25">
      <c r="A699" s="33" t="s">
        <v>169</v>
      </c>
      <c r="B699" s="33"/>
      <c r="C699" s="43">
        <f>'Suppliers % Discount'!C876</f>
        <v>0.57999999999999996</v>
      </c>
      <c r="D699" s="43">
        <f>'Suppliers % Discount'!D876</f>
        <v>0.56000000000000005</v>
      </c>
      <c r="E699" s="43">
        <f>'Suppliers % Discount'!E876</f>
        <v>0.52</v>
      </c>
    </row>
    <row r="700" spans="1:9" x14ac:dyDescent="0.25">
      <c r="A700" s="33" t="s">
        <v>172</v>
      </c>
      <c r="B700" s="33"/>
      <c r="C700" s="10">
        <v>0.54</v>
      </c>
      <c r="D700" s="10">
        <v>0.52</v>
      </c>
      <c r="E700" s="10">
        <v>0.49</v>
      </c>
    </row>
    <row r="701" spans="1:9" x14ac:dyDescent="0.25">
      <c r="A701" s="33" t="s">
        <v>174</v>
      </c>
      <c r="B701" s="33"/>
      <c r="C701" s="43">
        <f>'Suppliers % Discount'!C946</f>
        <v>0.59</v>
      </c>
      <c r="D701" s="43">
        <f>'Suppliers % Discount'!D946</f>
        <v>0.57999999999999996</v>
      </c>
      <c r="E701" s="43">
        <f>'Suppliers % Discount'!E946</f>
        <v>0.56999999999999995</v>
      </c>
    </row>
    <row r="702" spans="1:9" x14ac:dyDescent="0.25">
      <c r="A702" s="33" t="s">
        <v>178</v>
      </c>
      <c r="B702" s="33"/>
      <c r="C702" s="43">
        <f>'Suppliers % Discount'!C969</f>
        <v>0.56000000000000005</v>
      </c>
      <c r="D702" s="43">
        <f>'Suppliers % Discount'!D969</f>
        <v>0.54</v>
      </c>
      <c r="E702" s="43">
        <f>'Suppliers % Discount'!E969</f>
        <v>0.53</v>
      </c>
    </row>
    <row r="703" spans="1:9" ht="36" customHeight="1" x14ac:dyDescent="0.25">
      <c r="A703" s="105" t="s">
        <v>269</v>
      </c>
      <c r="B703" s="105"/>
      <c r="C703" s="42" t="s">
        <v>2</v>
      </c>
      <c r="D703" s="42" t="s">
        <v>3</v>
      </c>
      <c r="E703" s="42" t="s">
        <v>4</v>
      </c>
      <c r="G703" s="29" t="s">
        <v>224</v>
      </c>
      <c r="H703" s="29" t="s">
        <v>228</v>
      </c>
      <c r="I703" s="29" t="s">
        <v>225</v>
      </c>
    </row>
    <row r="704" spans="1:9" x14ac:dyDescent="0.25">
      <c r="A704" s="33" t="s">
        <v>51</v>
      </c>
      <c r="B704" s="33"/>
      <c r="C704" s="44">
        <f>'Suppliers % Discount'!C142</f>
        <v>0.53</v>
      </c>
      <c r="D704" s="44">
        <f>'Suppliers % Discount'!D142</f>
        <v>0.52</v>
      </c>
      <c r="E704" s="44">
        <f>'Suppliers % Discount'!E142</f>
        <v>0.5</v>
      </c>
    </row>
    <row r="705" spans="1:9" x14ac:dyDescent="0.25">
      <c r="A705" s="33" t="s">
        <v>82</v>
      </c>
      <c r="B705" s="33"/>
      <c r="C705" s="44">
        <f>'Suppliers % Discount'!C180</f>
        <v>0.45</v>
      </c>
      <c r="D705" s="44">
        <f>'Suppliers % Discount'!D180</f>
        <v>0.43</v>
      </c>
      <c r="E705" s="44">
        <f>'Suppliers % Discount'!E180</f>
        <v>0.41</v>
      </c>
    </row>
    <row r="706" spans="1:9" x14ac:dyDescent="0.25">
      <c r="A706" s="33" t="s">
        <v>89</v>
      </c>
      <c r="B706" s="33"/>
      <c r="C706" s="44">
        <f>'Suppliers % Discount'!C195</f>
        <v>0.47</v>
      </c>
      <c r="D706" s="44">
        <f>'Suppliers % Discount'!D195</f>
        <v>0.45</v>
      </c>
      <c r="E706" s="44">
        <f>'Suppliers % Discount'!E195</f>
        <v>0.43</v>
      </c>
    </row>
    <row r="707" spans="1:9" x14ac:dyDescent="0.25">
      <c r="A707" s="33" t="s">
        <v>90</v>
      </c>
      <c r="B707" s="33"/>
      <c r="C707" s="44">
        <f>'Suppliers % Discount'!C210</f>
        <v>0.53</v>
      </c>
      <c r="D707" s="44">
        <f>'Suppliers % Discount'!D210</f>
        <v>0.52</v>
      </c>
      <c r="E707" s="44">
        <f>'Suppliers % Discount'!E210</f>
        <v>0.51</v>
      </c>
    </row>
    <row r="708" spans="1:9" x14ac:dyDescent="0.25">
      <c r="A708" s="33" t="s">
        <v>8</v>
      </c>
      <c r="B708" s="33"/>
      <c r="C708" s="10">
        <v>0.47</v>
      </c>
      <c r="D708" s="10">
        <v>0.44</v>
      </c>
      <c r="E708" s="10">
        <v>0.41</v>
      </c>
    </row>
    <row r="709" spans="1:9" x14ac:dyDescent="0.25">
      <c r="A709" s="33" t="s">
        <v>117</v>
      </c>
      <c r="B709" s="33"/>
      <c r="C709" s="44">
        <f>'Suppliers % Discount'!C344</f>
        <v>0.55000000000000004</v>
      </c>
      <c r="D709" s="44">
        <f>'Suppliers % Discount'!D344</f>
        <v>0.52</v>
      </c>
      <c r="E709" s="44">
        <f>'Suppliers % Discount'!E344</f>
        <v>0.51</v>
      </c>
    </row>
    <row r="710" spans="1:9" x14ac:dyDescent="0.25">
      <c r="A710" s="33" t="s">
        <v>131</v>
      </c>
      <c r="B710" s="33"/>
      <c r="C710" s="44">
        <v>0.52</v>
      </c>
      <c r="D710" s="44">
        <v>0.5</v>
      </c>
      <c r="E710" s="59">
        <v>0.48</v>
      </c>
    </row>
    <row r="711" spans="1:9" x14ac:dyDescent="0.25">
      <c r="A711" s="33" t="s">
        <v>136</v>
      </c>
      <c r="B711" s="33"/>
      <c r="C711" s="44">
        <f>'Suppliers % Discount'!C534</f>
        <v>0.51</v>
      </c>
      <c r="D711" s="44">
        <f>'Suppliers % Discount'!D534</f>
        <v>0.49</v>
      </c>
      <c r="E711" s="44">
        <f>'Suppliers % Discount'!E534</f>
        <v>0.46</v>
      </c>
    </row>
    <row r="712" spans="1:9" x14ac:dyDescent="0.25">
      <c r="A712" s="33" t="s">
        <v>146</v>
      </c>
      <c r="B712" s="33"/>
      <c r="C712" s="10">
        <v>0.6</v>
      </c>
      <c r="D712" s="10">
        <v>0.59</v>
      </c>
      <c r="E712" s="10">
        <v>0.56999999999999995</v>
      </c>
    </row>
    <row r="713" spans="1:9" x14ac:dyDescent="0.25">
      <c r="A713" s="33" t="s">
        <v>150</v>
      </c>
      <c r="B713" s="33"/>
      <c r="C713" s="44">
        <f>'Suppliers % Discount'!C670</f>
        <v>0.55000000000000004</v>
      </c>
      <c r="D713" s="44">
        <f>'Suppliers % Discount'!D670</f>
        <v>0.53</v>
      </c>
      <c r="E713" s="44">
        <f>'Suppliers % Discount'!E670</f>
        <v>0.52</v>
      </c>
    </row>
    <row r="714" spans="1:9" x14ac:dyDescent="0.25">
      <c r="A714" s="33" t="s">
        <v>217</v>
      </c>
      <c r="B714" s="33"/>
      <c r="C714" s="44">
        <v>0.56000000000000005</v>
      </c>
      <c r="D714" s="44">
        <v>0.54</v>
      </c>
      <c r="E714" s="44">
        <v>0.53</v>
      </c>
    </row>
    <row r="715" spans="1:9" x14ac:dyDescent="0.25">
      <c r="A715" s="33" t="s">
        <v>218</v>
      </c>
      <c r="B715" s="33"/>
      <c r="C715" s="44">
        <f>'Suppliers % Discount'!C703</f>
        <v>0.49</v>
      </c>
      <c r="D715" s="44">
        <f>'Suppliers % Discount'!D703</f>
        <v>0.47</v>
      </c>
      <c r="E715" s="44">
        <f>'Suppliers % Discount'!E703</f>
        <v>0.45</v>
      </c>
    </row>
    <row r="716" spans="1:9" x14ac:dyDescent="0.25">
      <c r="A716" s="33" t="s">
        <v>156</v>
      </c>
      <c r="B716" s="33"/>
      <c r="C716" s="10">
        <v>0.54</v>
      </c>
      <c r="D716" s="10">
        <v>0.51</v>
      </c>
      <c r="E716" s="10">
        <v>0.49</v>
      </c>
    </row>
    <row r="717" spans="1:9" x14ac:dyDescent="0.25">
      <c r="A717" s="33" t="s">
        <v>160</v>
      </c>
      <c r="B717" s="33"/>
      <c r="C717" s="44">
        <f>'Suppliers % Discount'!C774</f>
        <v>0.55000000000000004</v>
      </c>
      <c r="D717" s="44">
        <f>'Suppliers % Discount'!D774</f>
        <v>0.53</v>
      </c>
      <c r="E717" s="44">
        <f>'Suppliers % Discount'!E774</f>
        <v>0.51</v>
      </c>
    </row>
    <row r="718" spans="1:9" x14ac:dyDescent="0.25">
      <c r="A718" s="33" t="s">
        <v>166</v>
      </c>
      <c r="B718" s="33"/>
      <c r="C718" s="44">
        <f>'Suppliers % Discount'!C824</f>
        <v>0.53</v>
      </c>
      <c r="D718" s="44">
        <f>'Suppliers % Discount'!D824</f>
        <v>0.51500000000000001</v>
      </c>
      <c r="E718" s="44">
        <f>'Suppliers % Discount'!E824</f>
        <v>0.5</v>
      </c>
    </row>
    <row r="719" spans="1:9" x14ac:dyDescent="0.25">
      <c r="A719" s="33" t="s">
        <v>172</v>
      </c>
      <c r="B719" s="33"/>
      <c r="C719" s="10">
        <v>0.54</v>
      </c>
      <c r="D719" s="10">
        <v>0.52</v>
      </c>
      <c r="E719" s="10">
        <v>0.49</v>
      </c>
    </row>
    <row r="720" spans="1:9" ht="36" customHeight="1" x14ac:dyDescent="0.25">
      <c r="A720" s="105" t="s">
        <v>270</v>
      </c>
      <c r="B720" s="105"/>
      <c r="C720" s="42" t="s">
        <v>2</v>
      </c>
      <c r="D720" s="42" t="s">
        <v>3</v>
      </c>
      <c r="E720" s="42" t="s">
        <v>4</v>
      </c>
      <c r="G720" s="29" t="s">
        <v>224</v>
      </c>
      <c r="H720" s="29" t="s">
        <v>228</v>
      </c>
      <c r="I720" s="29" t="s">
        <v>225</v>
      </c>
    </row>
    <row r="721" spans="1:5" x14ac:dyDescent="0.25">
      <c r="A721" s="33" t="s">
        <v>14</v>
      </c>
      <c r="B721" s="33"/>
      <c r="C721" s="43">
        <v>0.56000000000000005</v>
      </c>
      <c r="D721" s="43">
        <v>0.54</v>
      </c>
      <c r="E721" s="43">
        <v>0.53</v>
      </c>
    </row>
    <row r="722" spans="1:5" x14ac:dyDescent="0.25">
      <c r="A722" s="33" t="s">
        <v>16</v>
      </c>
      <c r="B722" s="33"/>
      <c r="C722" s="43">
        <v>0.61</v>
      </c>
      <c r="D722" s="43">
        <v>0.56999999999999995</v>
      </c>
      <c r="E722" s="43">
        <v>0.55000000000000004</v>
      </c>
    </row>
    <row r="723" spans="1:5" x14ac:dyDescent="0.25">
      <c r="A723" s="33" t="s">
        <v>51</v>
      </c>
      <c r="B723" s="33"/>
      <c r="C723" s="44">
        <f>'Suppliers % Discount'!C143</f>
        <v>0.53</v>
      </c>
      <c r="D723" s="44">
        <f>'Suppliers % Discount'!D143</f>
        <v>0.52</v>
      </c>
      <c r="E723" s="44">
        <f>'Suppliers % Discount'!E143</f>
        <v>0.5</v>
      </c>
    </row>
    <row r="724" spans="1:5" x14ac:dyDescent="0.25">
      <c r="A724" s="33" t="s">
        <v>82</v>
      </c>
      <c r="B724" s="33"/>
      <c r="C724" s="44">
        <f>'Suppliers % Discount'!C181</f>
        <v>0.45</v>
      </c>
      <c r="D724" s="44">
        <f>'Suppliers % Discount'!D181</f>
        <v>0.43</v>
      </c>
      <c r="E724" s="44">
        <f>'Suppliers % Discount'!E181</f>
        <v>0.41</v>
      </c>
    </row>
    <row r="725" spans="1:5" x14ac:dyDescent="0.25">
      <c r="A725" s="33" t="s">
        <v>90</v>
      </c>
      <c r="B725" s="33"/>
      <c r="C725" s="44">
        <f>'Suppliers % Discount'!C211</f>
        <v>0.53</v>
      </c>
      <c r="D725" s="44">
        <f>'Suppliers % Discount'!D211</f>
        <v>0.52</v>
      </c>
      <c r="E725" s="44">
        <f>'Suppliers % Discount'!E211</f>
        <v>0.51</v>
      </c>
    </row>
    <row r="726" spans="1:5" x14ac:dyDescent="0.25">
      <c r="A726" s="33" t="s">
        <v>8</v>
      </c>
      <c r="B726" s="33"/>
      <c r="C726" s="10">
        <v>0.47</v>
      </c>
      <c r="D726" s="10">
        <v>0.44</v>
      </c>
      <c r="E726" s="10">
        <v>0.41</v>
      </c>
    </row>
    <row r="727" spans="1:5" x14ac:dyDescent="0.25">
      <c r="A727" s="33" t="s">
        <v>112</v>
      </c>
      <c r="B727" s="33"/>
      <c r="C727" s="44">
        <v>0.44</v>
      </c>
      <c r="D727" s="44">
        <v>0.42</v>
      </c>
      <c r="E727" s="44">
        <v>0.4</v>
      </c>
    </row>
    <row r="728" spans="1:5" x14ac:dyDescent="0.25">
      <c r="A728" s="33" t="s">
        <v>113</v>
      </c>
      <c r="B728" s="33"/>
      <c r="C728" s="44">
        <v>0.55000000000000004</v>
      </c>
      <c r="D728" s="44">
        <v>0.54</v>
      </c>
      <c r="E728" s="44">
        <v>0.51</v>
      </c>
    </row>
    <row r="729" spans="1:5" x14ac:dyDescent="0.25">
      <c r="A729" s="33" t="s">
        <v>114</v>
      </c>
      <c r="B729" s="33"/>
      <c r="C729" s="44">
        <f>'Suppliers % Discount'!C325</f>
        <v>0.49</v>
      </c>
      <c r="D729" s="44">
        <f>'Suppliers % Discount'!D325</f>
        <v>0.48</v>
      </c>
      <c r="E729" s="44">
        <f>'Suppliers % Discount'!E325</f>
        <v>0.47</v>
      </c>
    </row>
    <row r="730" spans="1:5" x14ac:dyDescent="0.25">
      <c r="A730" s="33" t="s">
        <v>117</v>
      </c>
      <c r="B730" s="33"/>
      <c r="C730" s="44">
        <f>'Suppliers % Discount'!C345</f>
        <v>0.55000000000000004</v>
      </c>
      <c r="D730" s="44">
        <f>'Suppliers % Discount'!D345</f>
        <v>0.52</v>
      </c>
      <c r="E730" s="44">
        <f>'Suppliers % Discount'!E345</f>
        <v>0.51</v>
      </c>
    </row>
    <row r="731" spans="1:5" x14ac:dyDescent="0.25">
      <c r="A731" s="33" t="s">
        <v>131</v>
      </c>
      <c r="B731" s="33"/>
      <c r="C731" s="44">
        <v>0.52</v>
      </c>
      <c r="D731" s="44">
        <v>0.5</v>
      </c>
      <c r="E731" s="44">
        <v>0.48</v>
      </c>
    </row>
    <row r="732" spans="1:5" x14ac:dyDescent="0.25">
      <c r="A732" s="33" t="s">
        <v>133</v>
      </c>
      <c r="B732" s="33"/>
      <c r="C732" s="43">
        <f>'Suppliers % Discount'!C481</f>
        <v>0.56000000000000005</v>
      </c>
      <c r="D732" s="43">
        <f>'Suppliers % Discount'!D481</f>
        <v>0.54</v>
      </c>
      <c r="E732" s="43">
        <f>'Suppliers % Discount'!E481</f>
        <v>0.52</v>
      </c>
    </row>
    <row r="733" spans="1:5" x14ac:dyDescent="0.25">
      <c r="A733" s="33" t="s">
        <v>135</v>
      </c>
      <c r="B733" s="33"/>
      <c r="C733" s="43">
        <f>'Suppliers % Discount'!C504</f>
        <v>0.54</v>
      </c>
      <c r="D733" s="43">
        <f>'Suppliers % Discount'!D504</f>
        <v>0.54</v>
      </c>
      <c r="E733" s="43">
        <f>'Suppliers % Discount'!E504</f>
        <v>0.53</v>
      </c>
    </row>
    <row r="734" spans="1:5" x14ac:dyDescent="0.25">
      <c r="A734" s="33" t="s">
        <v>136</v>
      </c>
      <c r="B734" s="33"/>
      <c r="C734" s="43">
        <f>'Suppliers % Discount'!C535</f>
        <v>0.51</v>
      </c>
      <c r="D734" s="43">
        <f>'Suppliers % Discount'!D535</f>
        <v>0.49</v>
      </c>
      <c r="E734" s="43">
        <f>'Suppliers % Discount'!E535</f>
        <v>0.46</v>
      </c>
    </row>
    <row r="735" spans="1:5" x14ac:dyDescent="0.25">
      <c r="A735" s="33" t="s">
        <v>138</v>
      </c>
      <c r="B735" s="33"/>
      <c r="C735" s="43">
        <v>0.5</v>
      </c>
      <c r="D735" s="43">
        <v>0.48</v>
      </c>
      <c r="E735" s="43">
        <v>0.46</v>
      </c>
    </row>
    <row r="736" spans="1:5" x14ac:dyDescent="0.25">
      <c r="A736" s="33" t="s">
        <v>146</v>
      </c>
      <c r="B736" s="33"/>
      <c r="C736" s="10">
        <v>0.6</v>
      </c>
      <c r="D736" s="10">
        <v>0.59</v>
      </c>
      <c r="E736" s="10">
        <v>0.56999999999999995</v>
      </c>
    </row>
    <row r="737" spans="1:9" x14ac:dyDescent="0.25">
      <c r="A737" s="33" t="s">
        <v>148</v>
      </c>
      <c r="B737" s="33"/>
      <c r="C737" s="10">
        <v>0.52</v>
      </c>
      <c r="D737" s="10">
        <v>0.51</v>
      </c>
      <c r="E737" s="10">
        <v>0.49</v>
      </c>
    </row>
    <row r="738" spans="1:9" x14ac:dyDescent="0.25">
      <c r="A738" s="33" t="s">
        <v>150</v>
      </c>
      <c r="B738" s="33"/>
      <c r="C738" s="43">
        <f>'Suppliers % Discount'!C670</f>
        <v>0.55000000000000004</v>
      </c>
      <c r="D738" s="43">
        <f>'Suppliers % Discount'!D670</f>
        <v>0.53</v>
      </c>
      <c r="E738" s="43">
        <f>'Suppliers % Discount'!E670</f>
        <v>0.52</v>
      </c>
    </row>
    <row r="739" spans="1:9" x14ac:dyDescent="0.25">
      <c r="A739" s="33" t="s">
        <v>217</v>
      </c>
      <c r="B739" s="33"/>
      <c r="C739" s="43">
        <v>0.56000000000000005</v>
      </c>
      <c r="D739" s="43">
        <v>0.54</v>
      </c>
      <c r="E739" s="43">
        <v>0.53</v>
      </c>
    </row>
    <row r="740" spans="1:9" x14ac:dyDescent="0.25">
      <c r="A740" s="33" t="s">
        <v>218</v>
      </c>
      <c r="B740" s="33"/>
      <c r="C740" s="43">
        <f>'Suppliers % Discount'!C704</f>
        <v>0.49</v>
      </c>
      <c r="D740" s="43">
        <f>'Suppliers % Discount'!D704</f>
        <v>0.47</v>
      </c>
      <c r="E740" s="43">
        <f>'Suppliers % Discount'!E704</f>
        <v>0.45</v>
      </c>
    </row>
    <row r="741" spans="1:9" x14ac:dyDescent="0.25">
      <c r="A741" s="33" t="s">
        <v>156</v>
      </c>
      <c r="B741" s="33"/>
      <c r="C741" s="10">
        <v>0.54</v>
      </c>
      <c r="D741" s="10">
        <v>0.51</v>
      </c>
      <c r="E741" s="10">
        <v>0.49</v>
      </c>
    </row>
    <row r="742" spans="1:9" x14ac:dyDescent="0.25">
      <c r="A742" s="33" t="s">
        <v>158</v>
      </c>
      <c r="B742" s="33"/>
      <c r="C742" s="43">
        <f>'Suppliers % Discount'!C759</f>
        <v>0.56999999999999995</v>
      </c>
      <c r="D742" s="43">
        <f>'Suppliers % Discount'!D759</f>
        <v>0.55000000000000004</v>
      </c>
      <c r="E742" s="43">
        <f>'Suppliers % Discount'!E759</f>
        <v>0.53</v>
      </c>
    </row>
    <row r="743" spans="1:9" x14ac:dyDescent="0.25">
      <c r="A743" s="33" t="s">
        <v>160</v>
      </c>
      <c r="B743" s="33"/>
      <c r="C743" s="43">
        <f>'Suppliers % Discount'!C776</f>
        <v>0.55000000000000004</v>
      </c>
      <c r="D743" s="43">
        <f>'Suppliers % Discount'!D776</f>
        <v>0.53</v>
      </c>
      <c r="E743" s="43">
        <f>'Suppliers % Discount'!E776</f>
        <v>0.51</v>
      </c>
    </row>
    <row r="744" spans="1:9" x14ac:dyDescent="0.25">
      <c r="A744" s="33" t="s">
        <v>166</v>
      </c>
      <c r="B744" s="33"/>
      <c r="C744" s="43">
        <f>'Suppliers % Discount'!C825</f>
        <v>0.53</v>
      </c>
      <c r="D744" s="43">
        <f>'Suppliers % Discount'!D825</f>
        <v>0.51500000000000001</v>
      </c>
      <c r="E744" s="43">
        <f>'Suppliers % Discount'!E825</f>
        <v>0.5</v>
      </c>
    </row>
    <row r="745" spans="1:9" x14ac:dyDescent="0.25">
      <c r="A745" s="33" t="s">
        <v>168</v>
      </c>
      <c r="B745" s="33"/>
      <c r="C745" s="43">
        <f>'Suppliers % Discount'!C852</f>
        <v>0.57999999999999996</v>
      </c>
      <c r="D745" s="43">
        <f>'Suppliers % Discount'!D852</f>
        <v>0.56999999999999995</v>
      </c>
      <c r="E745" s="43">
        <f>'Suppliers % Discount'!E852</f>
        <v>0.53</v>
      </c>
    </row>
    <row r="746" spans="1:9" x14ac:dyDescent="0.25">
      <c r="A746" s="33" t="s">
        <v>169</v>
      </c>
      <c r="B746" s="33"/>
      <c r="C746" s="43">
        <f>'Suppliers % Discount'!C877</f>
        <v>0.57999999999999996</v>
      </c>
      <c r="D746" s="43">
        <f>'Suppliers % Discount'!D877</f>
        <v>0.56000000000000005</v>
      </c>
      <c r="E746" s="43">
        <f>'Suppliers % Discount'!E877</f>
        <v>0.52</v>
      </c>
    </row>
    <row r="747" spans="1:9" x14ac:dyDescent="0.25">
      <c r="A747" s="33" t="s">
        <v>172</v>
      </c>
      <c r="B747" s="33"/>
      <c r="C747" s="10">
        <v>0.54</v>
      </c>
      <c r="D747" s="10">
        <v>0.52</v>
      </c>
      <c r="E747" s="10">
        <v>0.49</v>
      </c>
    </row>
    <row r="748" spans="1:9" x14ac:dyDescent="0.25">
      <c r="A748" s="33" t="s">
        <v>174</v>
      </c>
      <c r="B748" s="33"/>
      <c r="C748" s="43">
        <f>'Suppliers % Discount'!C947</f>
        <v>0.59</v>
      </c>
      <c r="D748" s="43">
        <f>'Suppliers % Discount'!D947</f>
        <v>0.57999999999999996</v>
      </c>
      <c r="E748" s="43">
        <f>'Suppliers % Discount'!E947</f>
        <v>0.56999999999999995</v>
      </c>
    </row>
    <row r="749" spans="1:9" ht="37.5" customHeight="1" x14ac:dyDescent="0.25">
      <c r="A749" s="105" t="s">
        <v>271</v>
      </c>
      <c r="B749" s="105"/>
      <c r="C749" s="42" t="s">
        <v>2</v>
      </c>
      <c r="D749" s="42" t="s">
        <v>3</v>
      </c>
      <c r="E749" s="42" t="s">
        <v>4</v>
      </c>
      <c r="G749" s="29" t="s">
        <v>224</v>
      </c>
      <c r="H749" s="29" t="s">
        <v>228</v>
      </c>
      <c r="I749" s="29" t="s">
        <v>225</v>
      </c>
    </row>
    <row r="750" spans="1:9" s="1" customFormat="1" x14ac:dyDescent="0.25">
      <c r="A750" s="33" t="s">
        <v>283</v>
      </c>
      <c r="B750" s="33"/>
      <c r="C750" s="41">
        <v>0.53</v>
      </c>
      <c r="D750" s="41">
        <v>0.51</v>
      </c>
      <c r="E750" s="41">
        <v>0.49</v>
      </c>
    </row>
    <row r="751" spans="1:9" s="1" customFormat="1" ht="18" x14ac:dyDescent="0.25">
      <c r="A751" s="33" t="s">
        <v>8</v>
      </c>
      <c r="B751" s="57"/>
      <c r="C751" s="10">
        <v>0.47</v>
      </c>
      <c r="D751" s="10">
        <v>0.44</v>
      </c>
      <c r="E751" s="10">
        <v>0.41</v>
      </c>
    </row>
    <row r="752" spans="1:9" s="1" customFormat="1" x14ac:dyDescent="0.25">
      <c r="A752" s="33" t="s">
        <v>114</v>
      </c>
      <c r="B752" s="33"/>
      <c r="C752" s="41">
        <f>'Suppliers % Discount'!C327</f>
        <v>0.65</v>
      </c>
      <c r="D752" s="41">
        <f>'Suppliers % Discount'!D327</f>
        <v>0.63</v>
      </c>
      <c r="E752" s="41">
        <f>'Suppliers % Discount'!E327</f>
        <v>0.61</v>
      </c>
    </row>
    <row r="753" spans="1:9" s="1" customFormat="1" ht="18" x14ac:dyDescent="0.25">
      <c r="A753" s="33" t="s">
        <v>194</v>
      </c>
      <c r="B753" s="57"/>
      <c r="C753" s="10">
        <v>0.54</v>
      </c>
      <c r="D753" s="10">
        <v>0.46</v>
      </c>
      <c r="E753" s="10">
        <v>0.46</v>
      </c>
    </row>
    <row r="754" spans="1:9" s="1" customFormat="1" ht="18" x14ac:dyDescent="0.25">
      <c r="A754" s="33" t="s">
        <v>284</v>
      </c>
      <c r="B754" s="57"/>
      <c r="C754" s="10">
        <v>0.59</v>
      </c>
      <c r="D754" s="10">
        <v>0.57999999999999996</v>
      </c>
      <c r="E754" s="10">
        <v>0.5</v>
      </c>
    </row>
    <row r="755" spans="1:9" ht="14.25" customHeight="1" x14ac:dyDescent="0.25">
      <c r="A755" s="33" t="s">
        <v>136</v>
      </c>
      <c r="B755" s="57"/>
      <c r="C755" s="43">
        <f>'Suppliers % Discount'!C536</f>
        <v>0.51</v>
      </c>
      <c r="D755" s="43">
        <f>'Suppliers % Discount'!D536</f>
        <v>0.49</v>
      </c>
      <c r="E755" s="43">
        <f>'Suppliers % Discount'!E536</f>
        <v>0.46</v>
      </c>
    </row>
    <row r="756" spans="1:9" ht="18" x14ac:dyDescent="0.25">
      <c r="A756" s="33" t="s">
        <v>150</v>
      </c>
      <c r="B756" s="57"/>
      <c r="C756" s="43">
        <f>'Suppliers % Discount'!C672</f>
        <v>0.55000000000000004</v>
      </c>
      <c r="D756" s="43">
        <f>'Suppliers % Discount'!D672</f>
        <v>0.53</v>
      </c>
      <c r="E756" s="43">
        <f>'Suppliers % Discount'!E672</f>
        <v>0.52</v>
      </c>
    </row>
    <row r="757" spans="1:9" x14ac:dyDescent="0.25">
      <c r="A757" s="33" t="s">
        <v>172</v>
      </c>
      <c r="B757" s="33"/>
      <c r="C757" s="10">
        <v>0.54</v>
      </c>
      <c r="D757" s="10">
        <v>0.52</v>
      </c>
      <c r="E757" s="10">
        <v>0.49</v>
      </c>
    </row>
    <row r="758" spans="1:9" hidden="1" x14ac:dyDescent="0.25">
      <c r="A758" s="33" t="s">
        <v>179</v>
      </c>
      <c r="B758" s="33"/>
      <c r="C758" s="43">
        <f>'Suppliers % Discount'!C974</f>
        <v>0.51</v>
      </c>
      <c r="D758" s="43">
        <f>'Suppliers % Discount'!D974</f>
        <v>0.48</v>
      </c>
      <c r="E758" s="43">
        <f>'Suppliers % Discount'!E974</f>
        <v>0.45</v>
      </c>
    </row>
    <row r="759" spans="1:9" ht="36" customHeight="1" x14ac:dyDescent="0.25">
      <c r="A759" s="105" t="s">
        <v>272</v>
      </c>
      <c r="B759" s="105"/>
      <c r="C759" s="42" t="s">
        <v>2</v>
      </c>
      <c r="D759" s="42" t="s">
        <v>3</v>
      </c>
      <c r="E759" s="42" t="s">
        <v>4</v>
      </c>
    </row>
    <row r="760" spans="1:9" x14ac:dyDescent="0.25">
      <c r="A760" s="33" t="s">
        <v>205</v>
      </c>
      <c r="B760" s="33"/>
      <c r="C760" s="10">
        <v>0.63</v>
      </c>
      <c r="D760" s="10">
        <v>0.6</v>
      </c>
      <c r="E760" s="10">
        <v>0.56999999999999995</v>
      </c>
    </row>
    <row r="761" spans="1:9" x14ac:dyDescent="0.25">
      <c r="A761" s="33" t="s">
        <v>8</v>
      </c>
      <c r="B761" s="33"/>
      <c r="C761" s="10">
        <v>0.47</v>
      </c>
      <c r="D761" s="10">
        <v>0.44</v>
      </c>
      <c r="E761" s="10">
        <v>0.41</v>
      </c>
    </row>
    <row r="762" spans="1:9" x14ac:dyDescent="0.25">
      <c r="A762" s="33" t="s">
        <v>114</v>
      </c>
      <c r="B762" s="33"/>
      <c r="C762" s="43">
        <f>'Suppliers % Discount'!C328</f>
        <v>0.51</v>
      </c>
      <c r="D762" s="43">
        <f>'Suppliers % Discount'!D328</f>
        <v>0.49</v>
      </c>
      <c r="E762" s="43">
        <f>'Suppliers % Discount'!E328</f>
        <v>0.47</v>
      </c>
    </row>
    <row r="763" spans="1:9" x14ac:dyDescent="0.25">
      <c r="A763" s="33" t="s">
        <v>150</v>
      </c>
      <c r="B763" s="33"/>
      <c r="C763" s="43">
        <f>'Suppliers % Discount'!C673</f>
        <v>0.55000000000000004</v>
      </c>
      <c r="D763" s="43">
        <f>'Suppliers % Discount'!D673</f>
        <v>0.53</v>
      </c>
      <c r="E763" s="43">
        <f>'Suppliers % Discount'!E673</f>
        <v>0.52</v>
      </c>
    </row>
    <row r="764" spans="1:9" x14ac:dyDescent="0.25">
      <c r="A764" s="33" t="s">
        <v>169</v>
      </c>
      <c r="B764" s="33"/>
      <c r="C764" s="43">
        <f>'Suppliers % Discount'!C878</f>
        <v>0.61</v>
      </c>
      <c r="D764" s="43">
        <f>'Suppliers % Discount'!D878</f>
        <v>0.57999999999999996</v>
      </c>
      <c r="E764" s="43">
        <f>'Suppliers % Discount'!E878</f>
        <v>0.54</v>
      </c>
    </row>
    <row r="765" spans="1:9" x14ac:dyDescent="0.25">
      <c r="A765" s="33" t="s">
        <v>172</v>
      </c>
      <c r="B765" s="33"/>
      <c r="C765" s="64">
        <v>0.56000000000000005</v>
      </c>
      <c r="D765" s="10">
        <v>0.55000000000000004</v>
      </c>
      <c r="E765" s="10">
        <v>0.52</v>
      </c>
    </row>
    <row r="766" spans="1:9" ht="36" x14ac:dyDescent="0.25">
      <c r="A766" s="58" t="s">
        <v>273</v>
      </c>
      <c r="B766" s="33"/>
      <c r="C766" s="42" t="s">
        <v>2</v>
      </c>
      <c r="D766" s="42" t="s">
        <v>3</v>
      </c>
      <c r="E766" s="42" t="s">
        <v>4</v>
      </c>
      <c r="G766" s="29" t="s">
        <v>224</v>
      </c>
      <c r="H766" s="29" t="s">
        <v>228</v>
      </c>
      <c r="I766" s="29" t="s">
        <v>225</v>
      </c>
    </row>
    <row r="767" spans="1:9" x14ac:dyDescent="0.25">
      <c r="A767" s="33" t="s">
        <v>51</v>
      </c>
      <c r="B767" s="33"/>
      <c r="C767" s="43">
        <f>'Suppliers % Discount'!C144</f>
        <v>0.53</v>
      </c>
      <c r="D767" s="43">
        <f>'Suppliers % Discount'!D144</f>
        <v>0.52</v>
      </c>
      <c r="E767" s="43">
        <f>'Suppliers % Discount'!E144</f>
        <v>0.5</v>
      </c>
    </row>
    <row r="768" spans="1:9" x14ac:dyDescent="0.25">
      <c r="A768" s="33" t="s">
        <v>8</v>
      </c>
      <c r="B768" s="33"/>
      <c r="C768" s="10">
        <v>0.47</v>
      </c>
      <c r="D768" s="10">
        <v>0.44</v>
      </c>
      <c r="E768" s="10">
        <v>0.41</v>
      </c>
    </row>
    <row r="769" spans="1:9" x14ac:dyDescent="0.25">
      <c r="A769" s="33" t="s">
        <v>117</v>
      </c>
      <c r="B769" s="33"/>
      <c r="C769" s="43">
        <f>'Suppliers % Discount'!C346</f>
        <v>0.55000000000000004</v>
      </c>
      <c r="D769" s="43">
        <f>'Suppliers % Discount'!D346</f>
        <v>0.52</v>
      </c>
      <c r="E769" s="43">
        <f>'Suppliers % Discount'!E346</f>
        <v>0.51</v>
      </c>
    </row>
    <row r="770" spans="1:9" x14ac:dyDescent="0.25">
      <c r="A770" s="33" t="s">
        <v>150</v>
      </c>
      <c r="B770" s="33"/>
      <c r="C770" s="43">
        <f>'Suppliers % Discount'!C674</f>
        <v>0.55000000000000004</v>
      </c>
      <c r="D770" s="43">
        <f>'Suppliers % Discount'!D674</f>
        <v>0.53</v>
      </c>
      <c r="E770" s="43">
        <f>'Suppliers % Discount'!E674</f>
        <v>0.52</v>
      </c>
    </row>
    <row r="771" spans="1:9" x14ac:dyDescent="0.25">
      <c r="A771" s="33" t="s">
        <v>218</v>
      </c>
      <c r="B771" s="33"/>
      <c r="C771" s="43">
        <f>'Suppliers % Discount'!C705</f>
        <v>0.49</v>
      </c>
      <c r="D771" s="43">
        <f>'Suppliers % Discount'!D705</f>
        <v>0.47</v>
      </c>
      <c r="E771" s="43">
        <f>'Suppliers % Discount'!E705</f>
        <v>0.45</v>
      </c>
    </row>
    <row r="772" spans="1:9" x14ac:dyDescent="0.25">
      <c r="A772" s="33" t="s">
        <v>172</v>
      </c>
      <c r="B772" s="33"/>
      <c r="C772" s="64">
        <v>0.56000000000000005</v>
      </c>
      <c r="D772" s="10">
        <v>0.55000000000000004</v>
      </c>
      <c r="E772" s="10">
        <v>0.52</v>
      </c>
    </row>
    <row r="773" spans="1:9" ht="54" customHeight="1" x14ac:dyDescent="0.25">
      <c r="A773" s="105" t="s">
        <v>274</v>
      </c>
      <c r="B773" s="105"/>
      <c r="C773" s="42" t="s">
        <v>2</v>
      </c>
      <c r="D773" s="42" t="s">
        <v>3</v>
      </c>
      <c r="E773" s="42" t="s">
        <v>4</v>
      </c>
    </row>
    <row r="774" spans="1:9" x14ac:dyDescent="0.25">
      <c r="A774" s="33" t="s">
        <v>51</v>
      </c>
      <c r="B774" s="33"/>
      <c r="C774" s="43">
        <f>'Suppliers % Discount'!C145</f>
        <v>0.53</v>
      </c>
      <c r="D774" s="43">
        <f>'Suppliers % Discount'!D145</f>
        <v>0.52</v>
      </c>
      <c r="E774" s="43">
        <f>'Suppliers % Discount'!E145</f>
        <v>0.5</v>
      </c>
    </row>
    <row r="775" spans="1:9" x14ac:dyDescent="0.25">
      <c r="A775" s="33" t="s">
        <v>8</v>
      </c>
      <c r="B775" s="33"/>
      <c r="C775" s="10">
        <v>0.47</v>
      </c>
      <c r="D775" s="10">
        <v>0.44</v>
      </c>
      <c r="E775" s="10">
        <v>0.41</v>
      </c>
    </row>
    <row r="776" spans="1:9" x14ac:dyDescent="0.25">
      <c r="A776" s="33" t="s">
        <v>117</v>
      </c>
      <c r="B776" s="33"/>
      <c r="C776" s="43">
        <f>'Suppliers % Discount'!C347</f>
        <v>0.55000000000000004</v>
      </c>
      <c r="D776" s="43">
        <f>'Suppliers % Discount'!D347</f>
        <v>0.52</v>
      </c>
      <c r="E776" s="43">
        <f>'Suppliers % Discount'!E347</f>
        <v>0.51</v>
      </c>
    </row>
    <row r="777" spans="1:9" x14ac:dyDescent="0.25">
      <c r="A777" s="33" t="s">
        <v>218</v>
      </c>
      <c r="B777" s="33"/>
      <c r="C777" s="43">
        <f>'Suppliers % Discount'!C706</f>
        <v>0.49</v>
      </c>
      <c r="D777" s="43">
        <f>'Suppliers % Discount'!D706</f>
        <v>0.47</v>
      </c>
      <c r="E777" s="43">
        <f>'Suppliers % Discount'!E706</f>
        <v>0.45</v>
      </c>
    </row>
    <row r="778" spans="1:9" x14ac:dyDescent="0.25">
      <c r="A778" s="33" t="s">
        <v>169</v>
      </c>
      <c r="B778" s="33"/>
      <c r="C778" s="43">
        <f>'Suppliers % Discount'!C879</f>
        <v>0.57999999999999996</v>
      </c>
      <c r="D778" s="43">
        <f>'Suppliers % Discount'!D879</f>
        <v>0.56000000000000005</v>
      </c>
      <c r="E778" s="43">
        <f>'Suppliers % Discount'!E879</f>
        <v>0.52</v>
      </c>
    </row>
    <row r="779" spans="1:9" x14ac:dyDescent="0.25">
      <c r="A779" s="33" t="s">
        <v>172</v>
      </c>
      <c r="B779" s="33"/>
      <c r="C779" s="64">
        <v>0.56000000000000005</v>
      </c>
      <c r="D779" s="10">
        <v>0.55000000000000004</v>
      </c>
      <c r="E779" s="10">
        <v>0.52</v>
      </c>
    </row>
    <row r="780" spans="1:9" ht="54" customHeight="1" x14ac:dyDescent="0.25">
      <c r="A780" s="105" t="s">
        <v>275</v>
      </c>
      <c r="B780" s="105"/>
      <c r="C780" s="42" t="s">
        <v>2</v>
      </c>
      <c r="D780" s="42" t="s">
        <v>3</v>
      </c>
      <c r="E780" s="42" t="s">
        <v>4</v>
      </c>
      <c r="G780" s="29" t="s">
        <v>224</v>
      </c>
      <c r="H780" s="29" t="s">
        <v>228</v>
      </c>
      <c r="I780" s="29" t="s">
        <v>225</v>
      </c>
    </row>
    <row r="781" spans="1:9" x14ac:dyDescent="0.25">
      <c r="A781" s="33" t="s">
        <v>51</v>
      </c>
      <c r="B781" s="33"/>
      <c r="C781" s="43">
        <f>'Suppliers % Discount'!C146</f>
        <v>0.53</v>
      </c>
      <c r="D781" s="43">
        <f>'Suppliers % Discount'!D146</f>
        <v>0.52</v>
      </c>
      <c r="E781" s="43">
        <f>'Suppliers % Discount'!E146</f>
        <v>0.5</v>
      </c>
    </row>
    <row r="782" spans="1:9" x14ac:dyDescent="0.25">
      <c r="A782" s="33" t="s">
        <v>8</v>
      </c>
      <c r="B782" s="33"/>
      <c r="C782" s="10">
        <v>0.47</v>
      </c>
      <c r="D782" s="10">
        <v>0.44</v>
      </c>
      <c r="E782" s="10">
        <v>0.41</v>
      </c>
    </row>
    <row r="783" spans="1:9" x14ac:dyDescent="0.25">
      <c r="A783" s="33" t="s">
        <v>117</v>
      </c>
      <c r="B783" s="33"/>
      <c r="C783" s="43">
        <f>'Suppliers % Discount'!C348</f>
        <v>0.55000000000000004</v>
      </c>
      <c r="D783" s="43">
        <f>'Suppliers % Discount'!D348</f>
        <v>0.52</v>
      </c>
      <c r="E783" s="43">
        <f>'Suppliers % Discount'!E348</f>
        <v>0.51</v>
      </c>
    </row>
    <row r="784" spans="1:9" x14ac:dyDescent="0.25">
      <c r="A784" s="33" t="s">
        <v>218</v>
      </c>
      <c r="B784" s="33"/>
      <c r="C784" s="43">
        <f>'Suppliers % Discount'!C707</f>
        <v>0.49</v>
      </c>
      <c r="D784" s="43">
        <f>'Suppliers % Discount'!D707</f>
        <v>0.47</v>
      </c>
      <c r="E784" s="43">
        <f>'Suppliers % Discount'!E707</f>
        <v>0.45</v>
      </c>
    </row>
    <row r="785" spans="1:9" x14ac:dyDescent="0.25">
      <c r="A785" s="33" t="s">
        <v>169</v>
      </c>
      <c r="B785" s="33"/>
      <c r="C785" s="43">
        <f>'Suppliers % Discount'!C880</f>
        <v>0.57999999999999996</v>
      </c>
      <c r="D785" s="43">
        <f>'Suppliers % Discount'!D880</f>
        <v>0.56000000000000005</v>
      </c>
      <c r="E785" s="43">
        <f>'Suppliers % Discount'!E880</f>
        <v>0.52</v>
      </c>
    </row>
    <row r="786" spans="1:9" x14ac:dyDescent="0.25">
      <c r="A786" s="33" t="s">
        <v>172</v>
      </c>
      <c r="B786" s="33"/>
      <c r="C786" s="64">
        <v>0.56000000000000005</v>
      </c>
      <c r="D786" s="10">
        <v>0.55000000000000004</v>
      </c>
      <c r="E786" s="10">
        <v>0.52</v>
      </c>
    </row>
    <row r="787" spans="1:9" ht="36" customHeight="1" x14ac:dyDescent="0.25">
      <c r="A787" s="105" t="s">
        <v>276</v>
      </c>
      <c r="B787" s="105"/>
      <c r="C787" s="42" t="s">
        <v>2</v>
      </c>
      <c r="D787" s="42" t="s">
        <v>3</v>
      </c>
      <c r="E787" s="42" t="s">
        <v>4</v>
      </c>
    </row>
    <row r="788" spans="1:9" x14ac:dyDescent="0.25">
      <c r="A788" s="33" t="s">
        <v>8</v>
      </c>
      <c r="B788" s="33"/>
      <c r="C788" s="10">
        <v>0.47</v>
      </c>
      <c r="D788" s="10">
        <v>0.44</v>
      </c>
      <c r="E788" s="10">
        <v>0.41</v>
      </c>
    </row>
    <row r="789" spans="1:9" x14ac:dyDescent="0.25">
      <c r="A789" s="33" t="s">
        <v>117</v>
      </c>
      <c r="B789" s="33"/>
      <c r="C789" s="43">
        <f>'Suppliers % Discount'!C349</f>
        <v>0.55000000000000004</v>
      </c>
      <c r="D789" s="43">
        <f>'Suppliers % Discount'!D349</f>
        <v>0.52</v>
      </c>
      <c r="E789" s="43">
        <f>'Suppliers % Discount'!E349</f>
        <v>0.51</v>
      </c>
    </row>
    <row r="790" spans="1:9" x14ac:dyDescent="0.25">
      <c r="A790" s="33" t="s">
        <v>218</v>
      </c>
      <c r="B790" s="33"/>
      <c r="C790" s="43">
        <f>'Suppliers % Discount'!C708</f>
        <v>0.49</v>
      </c>
      <c r="D790" s="43">
        <f>'Suppliers % Discount'!D708</f>
        <v>0.47</v>
      </c>
      <c r="E790" s="43">
        <f>'Suppliers % Discount'!E708</f>
        <v>0.45</v>
      </c>
    </row>
    <row r="791" spans="1:9" x14ac:dyDescent="0.25">
      <c r="A791" s="33" t="s">
        <v>169</v>
      </c>
      <c r="B791" s="33"/>
      <c r="C791" s="43">
        <f>'Suppliers % Discount'!C881</f>
        <v>0.63</v>
      </c>
      <c r="D791" s="43">
        <f>'Suppliers % Discount'!D881</f>
        <v>0.61</v>
      </c>
      <c r="E791" s="43">
        <f>'Suppliers % Discount'!E881</f>
        <v>0.56999999999999995</v>
      </c>
    </row>
    <row r="792" spans="1:9" x14ac:dyDescent="0.25">
      <c r="A792" s="33" t="s">
        <v>172</v>
      </c>
      <c r="B792" s="33"/>
      <c r="C792" s="64">
        <v>0.56000000000000005</v>
      </c>
      <c r="D792" s="10">
        <v>0.55000000000000004</v>
      </c>
      <c r="E792" s="10">
        <v>0.52</v>
      </c>
    </row>
    <row r="793" spans="1:9" ht="36" customHeight="1" x14ac:dyDescent="0.25">
      <c r="A793" s="105" t="s">
        <v>277</v>
      </c>
      <c r="B793" s="105"/>
      <c r="C793" s="42" t="s">
        <v>2</v>
      </c>
      <c r="D793" s="42" t="s">
        <v>3</v>
      </c>
      <c r="E793" s="42" t="s">
        <v>4</v>
      </c>
    </row>
    <row r="794" spans="1:9" x14ac:dyDescent="0.25">
      <c r="A794" s="33" t="s">
        <v>51</v>
      </c>
      <c r="B794" s="33"/>
      <c r="C794" s="43">
        <f>'Suppliers % Discount'!C147</f>
        <v>0.53</v>
      </c>
      <c r="D794" s="43">
        <f>'Suppliers % Discount'!D147</f>
        <v>0.52</v>
      </c>
      <c r="E794" s="43">
        <f>'Suppliers % Discount'!E147</f>
        <v>0.5</v>
      </c>
    </row>
    <row r="795" spans="1:9" x14ac:dyDescent="0.25">
      <c r="A795" s="33" t="s">
        <v>8</v>
      </c>
      <c r="B795" s="33"/>
      <c r="C795" s="10">
        <v>0.47</v>
      </c>
      <c r="D795" s="10">
        <v>0.44</v>
      </c>
      <c r="E795" s="10">
        <v>0.41</v>
      </c>
    </row>
    <row r="796" spans="1:9" x14ac:dyDescent="0.25">
      <c r="A796" s="33" t="s">
        <v>117</v>
      </c>
      <c r="B796" s="33"/>
      <c r="C796" s="43">
        <f>'Suppliers % Discount'!C350</f>
        <v>0.55000000000000004</v>
      </c>
      <c r="D796" s="43">
        <f>'Suppliers % Discount'!D350</f>
        <v>0.52</v>
      </c>
      <c r="E796" s="43">
        <f>'Suppliers % Discount'!E350</f>
        <v>0.51</v>
      </c>
    </row>
    <row r="797" spans="1:9" x14ac:dyDescent="0.25">
      <c r="A797" s="33" t="s">
        <v>136</v>
      </c>
      <c r="B797" s="33"/>
      <c r="C797" s="43">
        <f>'Suppliers % Discount'!C537</f>
        <v>0.51</v>
      </c>
      <c r="D797" s="43">
        <f>'Suppliers % Discount'!D537</f>
        <v>0.49</v>
      </c>
      <c r="E797" s="43">
        <f>'Suppliers % Discount'!E537</f>
        <v>0.46</v>
      </c>
    </row>
    <row r="798" spans="1:9" x14ac:dyDescent="0.25">
      <c r="A798" s="33" t="s">
        <v>218</v>
      </c>
      <c r="B798" s="33"/>
      <c r="C798" s="43">
        <f>'Suppliers % Discount'!C709</f>
        <v>0.49</v>
      </c>
      <c r="D798" s="43">
        <f>'Suppliers % Discount'!D709</f>
        <v>0.47</v>
      </c>
      <c r="E798" s="43">
        <f>'Suppliers % Discount'!E709</f>
        <v>0.45</v>
      </c>
    </row>
    <row r="799" spans="1:9" x14ac:dyDescent="0.25">
      <c r="A799" s="33" t="s">
        <v>172</v>
      </c>
      <c r="B799" s="33"/>
      <c r="C799" s="64">
        <v>0.56000000000000005</v>
      </c>
      <c r="D799" s="10">
        <v>0.55000000000000004</v>
      </c>
      <c r="E799" s="10">
        <v>0.52</v>
      </c>
    </row>
    <row r="800" spans="1:9" ht="33" customHeight="1" x14ac:dyDescent="0.25">
      <c r="A800" s="105" t="s">
        <v>278</v>
      </c>
      <c r="B800" s="105"/>
      <c r="C800" s="42" t="s">
        <v>2</v>
      </c>
      <c r="D800" s="42" t="s">
        <v>3</v>
      </c>
      <c r="E800" s="42" t="s">
        <v>4</v>
      </c>
      <c r="G800" s="29" t="s">
        <v>224</v>
      </c>
      <c r="H800" s="29" t="s">
        <v>228</v>
      </c>
      <c r="I800" s="29" t="s">
        <v>225</v>
      </c>
    </row>
    <row r="801" spans="1:5" x14ac:dyDescent="0.25">
      <c r="A801" s="33" t="s">
        <v>51</v>
      </c>
      <c r="B801" s="33"/>
      <c r="C801" s="43">
        <f>'Suppliers % Discount'!C148</f>
        <v>0.53</v>
      </c>
      <c r="D801" s="43">
        <f>'Suppliers % Discount'!D148</f>
        <v>0.52</v>
      </c>
      <c r="E801" s="43">
        <f>'Suppliers % Discount'!E148</f>
        <v>0.5</v>
      </c>
    </row>
    <row r="802" spans="1:5" x14ac:dyDescent="0.25">
      <c r="A802" s="33" t="s">
        <v>8</v>
      </c>
      <c r="B802" s="33"/>
      <c r="C802" s="10">
        <v>0.47</v>
      </c>
      <c r="D802" s="10">
        <v>0.44</v>
      </c>
      <c r="E802" s="10">
        <v>0.41</v>
      </c>
    </row>
    <row r="803" spans="1:5" x14ac:dyDescent="0.25">
      <c r="A803" s="33" t="s">
        <v>117</v>
      </c>
      <c r="B803" s="33"/>
      <c r="C803" s="43">
        <f>'Suppliers % Discount'!C351</f>
        <v>0.55000000000000004</v>
      </c>
      <c r="D803" s="43">
        <f>'Suppliers % Discount'!D351</f>
        <v>0.52</v>
      </c>
      <c r="E803" s="43">
        <f>'Suppliers % Discount'!E351</f>
        <v>0.51</v>
      </c>
    </row>
    <row r="804" spans="1:5" x14ac:dyDescent="0.25">
      <c r="A804" s="33" t="s">
        <v>136</v>
      </c>
      <c r="B804" s="33"/>
      <c r="C804" s="43">
        <f>'Suppliers % Discount'!C538</f>
        <v>0.51</v>
      </c>
      <c r="D804" s="43">
        <f>'Suppliers % Discount'!D538</f>
        <v>0.49</v>
      </c>
      <c r="E804" s="43">
        <f>'Suppliers % Discount'!E538</f>
        <v>0.46</v>
      </c>
    </row>
    <row r="805" spans="1:5" x14ac:dyDescent="0.25">
      <c r="A805" s="33" t="s">
        <v>218</v>
      </c>
      <c r="B805" s="33"/>
      <c r="C805" s="43">
        <f>'Suppliers % Discount'!C710</f>
        <v>0.49</v>
      </c>
      <c r="D805" s="43">
        <f>'Suppliers % Discount'!D710</f>
        <v>0.47</v>
      </c>
      <c r="E805" s="43">
        <f>'Suppliers % Discount'!E710</f>
        <v>0.45</v>
      </c>
    </row>
    <row r="806" spans="1:5" x14ac:dyDescent="0.25">
      <c r="A806" s="33" t="s">
        <v>172</v>
      </c>
      <c r="B806" s="33"/>
      <c r="C806" s="64">
        <v>0.56000000000000005</v>
      </c>
      <c r="D806" s="10">
        <v>0.55000000000000004</v>
      </c>
      <c r="E806" s="10">
        <v>0.52</v>
      </c>
    </row>
    <row r="807" spans="1:5" ht="31.5" customHeight="1" x14ac:dyDescent="0.25">
      <c r="A807" s="105" t="s">
        <v>279</v>
      </c>
      <c r="B807" s="105"/>
      <c r="C807" s="42" t="s">
        <v>2</v>
      </c>
      <c r="D807" s="42" t="s">
        <v>3</v>
      </c>
      <c r="E807" s="42" t="s">
        <v>4</v>
      </c>
    </row>
    <row r="808" spans="1:5" x14ac:dyDescent="0.25">
      <c r="A808" s="33" t="s">
        <v>51</v>
      </c>
      <c r="B808" s="33"/>
      <c r="C808" s="43">
        <f>'Suppliers % Discount'!C149</f>
        <v>0.53</v>
      </c>
      <c r="D808" s="43">
        <f>'Suppliers % Discount'!D149</f>
        <v>0.52</v>
      </c>
      <c r="E808" s="43">
        <f>'Suppliers % Discount'!E149</f>
        <v>0.5</v>
      </c>
    </row>
    <row r="809" spans="1:5" x14ac:dyDescent="0.25">
      <c r="A809" s="33" t="s">
        <v>8</v>
      </c>
      <c r="B809" s="33"/>
      <c r="C809" s="10">
        <v>0.47</v>
      </c>
      <c r="D809" s="10">
        <v>0.44</v>
      </c>
      <c r="E809" s="10">
        <v>0.41</v>
      </c>
    </row>
    <row r="810" spans="1:5" x14ac:dyDescent="0.25">
      <c r="A810" s="33" t="s">
        <v>117</v>
      </c>
      <c r="B810" s="33"/>
      <c r="C810" s="43">
        <f>'Suppliers % Discount'!C352</f>
        <v>0.55000000000000004</v>
      </c>
      <c r="D810" s="43">
        <f>'Suppliers % Discount'!D352</f>
        <v>0.52</v>
      </c>
      <c r="E810" s="43">
        <f>'Suppliers % Discount'!E352</f>
        <v>0.51</v>
      </c>
    </row>
    <row r="811" spans="1:5" x14ac:dyDescent="0.25">
      <c r="A811" s="33" t="s">
        <v>136</v>
      </c>
      <c r="B811" s="33"/>
      <c r="C811" s="43">
        <f>'Suppliers % Discount'!C539</f>
        <v>0.51</v>
      </c>
      <c r="D811" s="43">
        <f>'Suppliers % Discount'!D539</f>
        <v>0.49</v>
      </c>
      <c r="E811" s="43">
        <f>'Suppliers % Discount'!E539</f>
        <v>0.46</v>
      </c>
    </row>
    <row r="812" spans="1:5" x14ac:dyDescent="0.25">
      <c r="A812" s="33" t="s">
        <v>218</v>
      </c>
      <c r="B812" s="33"/>
      <c r="C812" s="43">
        <f>'Suppliers % Discount'!C711</f>
        <v>0.49</v>
      </c>
      <c r="D812" s="43">
        <f>'Suppliers % Discount'!D711</f>
        <v>0.47</v>
      </c>
      <c r="E812" s="43">
        <f>'Suppliers % Discount'!E711</f>
        <v>0.45</v>
      </c>
    </row>
    <row r="813" spans="1:5" x14ac:dyDescent="0.25">
      <c r="A813" s="33" t="s">
        <v>172</v>
      </c>
      <c r="B813" s="33"/>
      <c r="C813" s="64">
        <v>0.56000000000000005</v>
      </c>
      <c r="D813" s="10">
        <v>0.55000000000000004</v>
      </c>
      <c r="E813" s="10">
        <v>0.52</v>
      </c>
    </row>
    <row r="814" spans="1:5" ht="34.5" customHeight="1" x14ac:dyDescent="0.25">
      <c r="A814" s="105" t="s">
        <v>280</v>
      </c>
      <c r="B814" s="105"/>
      <c r="C814" s="42" t="s">
        <v>2</v>
      </c>
      <c r="D814" s="42" t="s">
        <v>3</v>
      </c>
      <c r="E814" s="42" t="s">
        <v>4</v>
      </c>
    </row>
    <row r="815" spans="1:5" x14ac:dyDescent="0.25">
      <c r="A815" s="33" t="s">
        <v>51</v>
      </c>
      <c r="B815" s="33"/>
      <c r="C815" s="43">
        <f>'Suppliers % Discount'!C150</f>
        <v>0.53</v>
      </c>
      <c r="D815" s="43">
        <f>'Suppliers % Discount'!D150</f>
        <v>0.52</v>
      </c>
      <c r="E815" s="43">
        <f>'Suppliers % Discount'!E150</f>
        <v>0.5</v>
      </c>
    </row>
    <row r="816" spans="1:5" x14ac:dyDescent="0.25">
      <c r="A816" s="33" t="s">
        <v>8</v>
      </c>
      <c r="B816" s="33"/>
      <c r="C816" s="10">
        <v>0.47</v>
      </c>
      <c r="D816" s="10">
        <v>0.44</v>
      </c>
      <c r="E816" s="10">
        <v>0.41</v>
      </c>
    </row>
    <row r="817" spans="1:9" x14ac:dyDescent="0.25">
      <c r="A817" s="33" t="s">
        <v>117</v>
      </c>
      <c r="B817" s="33"/>
      <c r="C817" s="43">
        <f>'Suppliers % Discount'!C353</f>
        <v>0.55000000000000004</v>
      </c>
      <c r="D817" s="43">
        <f>'Suppliers % Discount'!D353</f>
        <v>0.52</v>
      </c>
      <c r="E817" s="43">
        <f>'Suppliers % Discount'!E353</f>
        <v>0.51</v>
      </c>
    </row>
    <row r="818" spans="1:9" x14ac:dyDescent="0.25">
      <c r="A818" s="33" t="s">
        <v>133</v>
      </c>
      <c r="B818" s="33"/>
      <c r="C818" s="43">
        <f>'Suppliers % Discount'!C482</f>
        <v>0.56000000000000005</v>
      </c>
      <c r="D818" s="43">
        <f>'Suppliers % Discount'!D482</f>
        <v>0.54</v>
      </c>
      <c r="E818" s="43">
        <f>'Suppliers % Discount'!E482</f>
        <v>0.52</v>
      </c>
    </row>
    <row r="819" spans="1:9" x14ac:dyDescent="0.25">
      <c r="A819" s="33" t="s">
        <v>136</v>
      </c>
      <c r="B819" s="33"/>
      <c r="C819" s="43">
        <f>'Suppliers % Discount'!C540</f>
        <v>0.51</v>
      </c>
      <c r="D819" s="43">
        <f>'Suppliers % Discount'!D540</f>
        <v>0.49</v>
      </c>
      <c r="E819" s="43">
        <f>'Suppliers % Discount'!E540</f>
        <v>0.46</v>
      </c>
    </row>
    <row r="820" spans="1:9" x14ac:dyDescent="0.25">
      <c r="A820" s="33" t="s">
        <v>218</v>
      </c>
      <c r="B820" s="33"/>
      <c r="C820" s="43">
        <f>'Suppliers % Discount'!C712</f>
        <v>0.49</v>
      </c>
      <c r="D820" s="43">
        <f>'Suppliers % Discount'!D712</f>
        <v>0.47</v>
      </c>
      <c r="E820" s="43">
        <f>'Suppliers % Discount'!E712</f>
        <v>0.45</v>
      </c>
    </row>
    <row r="821" spans="1:9" x14ac:dyDescent="0.25">
      <c r="A821" s="33" t="s">
        <v>172</v>
      </c>
      <c r="B821" s="33"/>
      <c r="C821" s="64">
        <v>0.56000000000000005</v>
      </c>
      <c r="D821" s="10">
        <v>0.55000000000000004</v>
      </c>
      <c r="E821" s="10">
        <v>0.52</v>
      </c>
      <c r="G821" s="29" t="s">
        <v>224</v>
      </c>
      <c r="H821" s="29" t="s">
        <v>228</v>
      </c>
      <c r="I821" s="29" t="s">
        <v>225</v>
      </c>
    </row>
  </sheetData>
  <sheetProtection algorithmName="SHA-512" hashValue="03tCFYD4rGyL+HA1MrsNAovPJue0Qa1A1PHGQn7bA731Qs+sB4rRV3+ED9zk1URkF/oIZqJfjTSlDkYH7SoAoQ==" saltValue="g6IvPWeGp7sQnEXFUpbLKg==" spinCount="100000" sheet="1" objects="1" scenarios="1"/>
  <sortState ref="A300:A303">
    <sortCondition ref="A299"/>
  </sortState>
  <mergeCells count="63">
    <mergeCell ref="A53:B53"/>
    <mergeCell ref="A195:B195"/>
    <mergeCell ref="A206:B206"/>
    <mergeCell ref="A182:B182"/>
    <mergeCell ref="A146:B146"/>
    <mergeCell ref="A133:B133"/>
    <mergeCell ref="A137:B137"/>
    <mergeCell ref="A111:B111"/>
    <mergeCell ref="A98:B98"/>
    <mergeCell ref="A74:B74"/>
    <mergeCell ref="A52:B52"/>
    <mergeCell ref="A46:B46"/>
    <mergeCell ref="A47:B47"/>
    <mergeCell ref="A48:B48"/>
    <mergeCell ref="A49:B49"/>
    <mergeCell ref="A50:B50"/>
    <mergeCell ref="A51:B51"/>
    <mergeCell ref="A45:B45"/>
    <mergeCell ref="A35:B35"/>
    <mergeCell ref="A34:B34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210:B210"/>
    <mergeCell ref="A230:B230"/>
    <mergeCell ref="A238:B238"/>
    <mergeCell ref="A253:B253"/>
    <mergeCell ref="A273:B273"/>
    <mergeCell ref="A294:B294"/>
    <mergeCell ref="A300:B300"/>
    <mergeCell ref="A314:B314"/>
    <mergeCell ref="A327:B327"/>
    <mergeCell ref="A332:B332"/>
    <mergeCell ref="A342:B342"/>
    <mergeCell ref="A356:B356"/>
    <mergeCell ref="A383:B383"/>
    <mergeCell ref="A409:B409"/>
    <mergeCell ref="A441:B441"/>
    <mergeCell ref="A470:B470"/>
    <mergeCell ref="A496:B496"/>
    <mergeCell ref="A502:B502"/>
    <mergeCell ref="A527:B527"/>
    <mergeCell ref="A559:B559"/>
    <mergeCell ref="A590:B590"/>
    <mergeCell ref="A623:B623"/>
    <mergeCell ref="A677:B677"/>
    <mergeCell ref="A703:B703"/>
    <mergeCell ref="A720:B720"/>
    <mergeCell ref="A793:B793"/>
    <mergeCell ref="A800:B800"/>
    <mergeCell ref="A807:B807"/>
    <mergeCell ref="A814:B814"/>
    <mergeCell ref="A749:B749"/>
    <mergeCell ref="A759:B759"/>
    <mergeCell ref="A773:B773"/>
    <mergeCell ref="A780:B780"/>
    <mergeCell ref="A787:B787"/>
  </mergeCells>
  <hyperlinks>
    <hyperlink ref="G1" location="'Table of Contents'!A1" display="Table of Contents"/>
    <hyperlink ref="H1" location="'Supplier List'!A1" display="Supplier List"/>
    <hyperlink ref="I1" location="'Category List'!A1" display="Category List"/>
    <hyperlink ref="G34" location="'Table of Contents'!A1" display="Table of Contents"/>
    <hyperlink ref="H34" location="'Supplier List'!A1" display="Supplier List"/>
    <hyperlink ref="I34" location="'Category List'!A1" display="Category List"/>
    <hyperlink ref="G74" location="'Table of Contents'!A1" display="Table of Contents"/>
    <hyperlink ref="H74" location="'Supplier List'!A1" display="Supplier List"/>
    <hyperlink ref="I74" location="'Category List'!A1" display="Category List"/>
    <hyperlink ref="G98" location="'Table of Contents'!A1" display="Table of Contents"/>
    <hyperlink ref="H98" location="'Supplier List'!A1" display="Supplier List"/>
    <hyperlink ref="I98" location="'Category List'!A1" display="Category List"/>
    <hyperlink ref="G53" location="'Table of Contents'!A1" display="Table of Contents"/>
    <hyperlink ref="H53" location="'Supplier List'!A1" display="Supplier List"/>
    <hyperlink ref="I53" location="'Category List'!A1" display="Category List"/>
    <hyperlink ref="G111" location="'Table of Contents'!A1" display="Table of Contents"/>
    <hyperlink ref="H111" location="'Supplier List'!A1" display="Supplier List"/>
    <hyperlink ref="I111" location="'Category List'!A1" display="Category List"/>
    <hyperlink ref="G133" location="'Table of Contents'!A1" display="Table of Contents"/>
    <hyperlink ref="H133" location="'Supplier List'!A1" display="Supplier List"/>
    <hyperlink ref="I133" location="'Category List'!A1" display="Category List"/>
    <hyperlink ref="G146" location="'Table of Contents'!A1" display="Table of Contents"/>
    <hyperlink ref="H146" location="'Supplier List'!A1" display="Supplier List"/>
    <hyperlink ref="I146" location="'Category List'!A1" display="Category List"/>
    <hyperlink ref="G182" location="'Table of Contents'!A1" display="Table of Contents"/>
    <hyperlink ref="H182" location="'Supplier List'!A1" display="Supplier List"/>
    <hyperlink ref="I182" location="'Category List'!A1" display="Category List"/>
    <hyperlink ref="G195" location="'Table of Contents'!A1" display="Table of Contents"/>
    <hyperlink ref="H195" location="'Supplier List'!A1" display="Supplier List"/>
    <hyperlink ref="I195" location="'Category List'!A1" display="Category List"/>
    <hyperlink ref="G210" location="'Table of Contents'!A1" display="Table of Contents"/>
    <hyperlink ref="H210" location="'Supplier List'!A1" display="Supplier List"/>
    <hyperlink ref="I210" location="'Category List'!A1" display="Category List"/>
    <hyperlink ref="G230" location="'Table of Contents'!A1" display="Table of Contents"/>
    <hyperlink ref="H230" location="'Supplier List'!A1" display="Supplier List"/>
    <hyperlink ref="I230" location="'Category List'!A1" display="Category List"/>
    <hyperlink ref="G253" location="'Table of Contents'!A1" display="Table of Contents"/>
    <hyperlink ref="H253" location="'Supplier List'!A1" display="Supplier List"/>
    <hyperlink ref="I253" location="'Category List'!A1" display="Category List"/>
    <hyperlink ref="G273" location="'Table of Contents'!A1" display="Table of Contents"/>
    <hyperlink ref="H273" location="'Supplier List'!A1" display="Supplier List"/>
    <hyperlink ref="I273" location="'Category List'!A1" display="Category List"/>
    <hyperlink ref="G300" location="'Table of Contents'!A1" display="Table of Contents"/>
    <hyperlink ref="H300" location="'Supplier List'!A1" display="Supplier List"/>
    <hyperlink ref="I300" location="'Category List'!A1" display="Category List"/>
    <hyperlink ref="G314" location="'Table of Contents'!A1" display="Table of Contents"/>
    <hyperlink ref="H314" location="'Supplier List'!A1" display="Supplier List"/>
    <hyperlink ref="I314" location="'Category List'!A1" display="Category List"/>
    <hyperlink ref="G327" location="'Table of Contents'!A1" display="Table of Contents"/>
    <hyperlink ref="H327" location="'Supplier List'!A1" display="Supplier List"/>
    <hyperlink ref="I327" location="'Category List'!A1" display="Category List"/>
    <hyperlink ref="G342" location="'Table of Contents'!A1" display="Table of Contents"/>
    <hyperlink ref="H342" location="'Supplier List'!A1" display="Supplier List"/>
    <hyperlink ref="I342" location="'Category List'!A1" display="Category List"/>
    <hyperlink ref="G356" location="'Table of Contents'!A1" display="Table of Contents"/>
    <hyperlink ref="H356" location="'Supplier List'!A1" display="Supplier List"/>
    <hyperlink ref="I356" location="'Category List'!A1" display="Category List"/>
    <hyperlink ref="G383" location="'Table of Contents'!A1" display="Table of Contents"/>
    <hyperlink ref="H383" location="'Supplier List'!A1" display="Supplier List"/>
    <hyperlink ref="I383" location="'Category List'!A1" display="Category List"/>
    <hyperlink ref="G409" location="'Table of Contents'!A1" display="Table of Contents"/>
    <hyperlink ref="H409" location="'Supplier List'!A1" display="Supplier List"/>
    <hyperlink ref="I409" location="'Category List'!A1" display="Category List"/>
    <hyperlink ref="G441" location="'Table of Contents'!A1" display="Table of Contents"/>
    <hyperlink ref="H441" location="'Supplier List'!A1" display="Supplier List"/>
    <hyperlink ref="I441" location="'Category List'!A1" display="Category List"/>
    <hyperlink ref="G470" location="'Table of Contents'!A1" display="Table of Contents"/>
    <hyperlink ref="H470" location="'Supplier List'!A1" display="Supplier List"/>
    <hyperlink ref="I470" location="'Category List'!A1" display="Category List"/>
    <hyperlink ref="G496" location="'Table of Contents'!A1" display="Table of Contents"/>
    <hyperlink ref="H496" location="'Supplier List'!A1" display="Supplier List"/>
    <hyperlink ref="I496" location="'Category List'!A1" display="Category List"/>
    <hyperlink ref="G527" location="'Table of Contents'!A1" display="Table of Contents"/>
    <hyperlink ref="H527" location="'Supplier List'!A1" display="Supplier List"/>
    <hyperlink ref="I527" location="'Category List'!A1" display="Category List"/>
    <hyperlink ref="G559" location="'Table of Contents'!A1" display="Table of Contents"/>
    <hyperlink ref="H559" location="'Supplier List'!A1" display="Supplier List"/>
    <hyperlink ref="I559" location="'Category List'!A1" display="Category List"/>
    <hyperlink ref="G590" location="'Table of Contents'!A1" display="Table of Contents"/>
    <hyperlink ref="H590" location="'Supplier List'!A1" display="Supplier List"/>
    <hyperlink ref="I590" location="'Category List'!A1" display="Category List"/>
    <hyperlink ref="G623" location="'Table of Contents'!A1" display="Table of Contents"/>
    <hyperlink ref="H623" location="'Supplier List'!A1" display="Supplier List"/>
    <hyperlink ref="I623" location="'Category List'!A1" display="Category List"/>
    <hyperlink ref="G651" location="'Table of Contents'!A1" display="Table of Contents"/>
    <hyperlink ref="H651" location="'Supplier List'!A1" display="Supplier List"/>
    <hyperlink ref="I651" location="'Category List'!A1" display="Category List"/>
    <hyperlink ref="G677" location="'Table of Contents'!A1" display="Table of Contents"/>
    <hyperlink ref="H677" location="'Supplier List'!A1" display="Supplier List"/>
    <hyperlink ref="I677" location="'Category List'!A1" display="Category List"/>
    <hyperlink ref="G703" location="'Table of Contents'!A1" display="Table of Contents"/>
    <hyperlink ref="H703" location="'Supplier List'!A1" display="Supplier List"/>
    <hyperlink ref="I703" location="'Category List'!A1" display="Category List"/>
    <hyperlink ref="G720" location="'Table of Contents'!A1" display="Table of Contents"/>
    <hyperlink ref="H720" location="'Supplier List'!A1" display="Supplier List"/>
    <hyperlink ref="I720" location="'Category List'!A1" display="Category List"/>
    <hyperlink ref="G749" location="'Table of Contents'!A1" display="Table of Contents"/>
    <hyperlink ref="H749" location="'Supplier List'!A1" display="Supplier List"/>
    <hyperlink ref="I749" location="'Category List'!A1" display="Category List"/>
    <hyperlink ref="G766" location="'Table of Contents'!A1" display="Table of Contents"/>
    <hyperlink ref="H766" location="'Supplier List'!A1" display="Supplier List"/>
    <hyperlink ref="I766" location="'Category List'!A1" display="Category List"/>
    <hyperlink ref="G780" location="'Table of Contents'!A1" display="Table of Contents"/>
    <hyperlink ref="H780" location="'Supplier List'!A1" display="Supplier List"/>
    <hyperlink ref="I780" location="'Category List'!A1" display="Category List"/>
    <hyperlink ref="G800" location="'Table of Contents'!A1" display="Table of Contents"/>
    <hyperlink ref="H800" location="'Supplier List'!A1" display="Supplier List"/>
    <hyperlink ref="I800" location="'Category List'!A1" display="Category List"/>
    <hyperlink ref="G821" location="'Table of Contents'!A1" display="Table of Contents"/>
    <hyperlink ref="H821" location="'Supplier List'!A1" display="Supplier List"/>
    <hyperlink ref="I821" location="'Category List'!A1" display="Category List"/>
  </hyperlink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104"/>
  <sheetViews>
    <sheetView showGridLines="0" showRowColHeaders="0" workbookViewId="0"/>
  </sheetViews>
  <sheetFormatPr defaultRowHeight="15" x14ac:dyDescent="0.25"/>
  <cols>
    <col min="1" max="1" width="28.85546875" customWidth="1"/>
    <col min="2" max="2" width="11.140625" customWidth="1"/>
    <col min="3" max="3" width="12.7109375" customWidth="1"/>
    <col min="4" max="4" width="17.42578125" customWidth="1"/>
    <col min="5" max="5" width="40.42578125" bestFit="1" customWidth="1"/>
    <col min="8" max="8" width="16.7109375" bestFit="1" customWidth="1"/>
  </cols>
  <sheetData>
    <row r="1" spans="1:8" ht="18.75" x14ac:dyDescent="0.3">
      <c r="A1" s="31" t="s">
        <v>222</v>
      </c>
      <c r="H1" s="29" t="s">
        <v>224</v>
      </c>
    </row>
    <row r="2" spans="1:8" ht="18" customHeight="1" x14ac:dyDescent="0.3">
      <c r="A2" s="102" t="s">
        <v>223</v>
      </c>
      <c r="B2" s="102"/>
      <c r="C2" s="102"/>
      <c r="D2" s="102"/>
      <c r="E2" s="102"/>
      <c r="H2" s="29" t="s">
        <v>225</v>
      </c>
    </row>
    <row r="5" spans="1:8" ht="21" x14ac:dyDescent="0.35">
      <c r="C5" s="101" t="s">
        <v>230</v>
      </c>
      <c r="D5" s="101"/>
      <c r="E5" s="101"/>
      <c r="F5" s="101"/>
      <c r="G5" s="101"/>
      <c r="H5" s="101"/>
    </row>
    <row r="7" spans="1:8" x14ac:dyDescent="0.25">
      <c r="E7" s="30" t="s">
        <v>10</v>
      </c>
    </row>
    <row r="8" spans="1:8" x14ac:dyDescent="0.25">
      <c r="E8" s="30" t="s">
        <v>198</v>
      </c>
    </row>
    <row r="9" spans="1:8" x14ac:dyDescent="0.25">
      <c r="E9" s="30" t="s">
        <v>13</v>
      </c>
    </row>
    <row r="10" spans="1:8" x14ac:dyDescent="0.25">
      <c r="E10" s="30" t="s">
        <v>14</v>
      </c>
    </row>
    <row r="11" spans="1:8" x14ac:dyDescent="0.25">
      <c r="E11" s="30" t="s">
        <v>15</v>
      </c>
    </row>
    <row r="12" spans="1:8" x14ac:dyDescent="0.25">
      <c r="E12" s="30" t="s">
        <v>16</v>
      </c>
    </row>
    <row r="13" spans="1:8" x14ac:dyDescent="0.25">
      <c r="E13" s="30" t="s">
        <v>17</v>
      </c>
    </row>
    <row r="14" spans="1:8" x14ac:dyDescent="0.25">
      <c r="E14" s="30" t="s">
        <v>199</v>
      </c>
    </row>
    <row r="15" spans="1:8" x14ac:dyDescent="0.25">
      <c r="E15" s="30" t="s">
        <v>200</v>
      </c>
    </row>
    <row r="16" spans="1:8" x14ac:dyDescent="0.25">
      <c r="E16" s="30" t="s">
        <v>26</v>
      </c>
    </row>
    <row r="17" spans="5:5" x14ac:dyDescent="0.25">
      <c r="E17" s="30" t="s">
        <v>30</v>
      </c>
    </row>
    <row r="18" spans="5:5" hidden="1" x14ac:dyDescent="0.25">
      <c r="E18" s="30" t="s">
        <v>31</v>
      </c>
    </row>
    <row r="19" spans="5:5" x14ac:dyDescent="0.25">
      <c r="E19" s="30" t="s">
        <v>201</v>
      </c>
    </row>
    <row r="20" spans="5:5" x14ac:dyDescent="0.25">
      <c r="E20" s="30" t="s">
        <v>34</v>
      </c>
    </row>
    <row r="21" spans="5:5" x14ac:dyDescent="0.25">
      <c r="E21" s="30" t="s">
        <v>202</v>
      </c>
    </row>
    <row r="22" spans="5:5" hidden="1" x14ac:dyDescent="0.25">
      <c r="E22" s="30" t="s">
        <v>203</v>
      </c>
    </row>
    <row r="23" spans="5:5" x14ac:dyDescent="0.25">
      <c r="E23" s="30" t="s">
        <v>42</v>
      </c>
    </row>
    <row r="24" spans="5:5" x14ac:dyDescent="0.25">
      <c r="E24" s="30" t="s">
        <v>7</v>
      </c>
    </row>
    <row r="25" spans="5:5" x14ac:dyDescent="0.25">
      <c r="E25" s="30" t="s">
        <v>51</v>
      </c>
    </row>
    <row r="26" spans="5:5" hidden="1" x14ac:dyDescent="0.25">
      <c r="E26" s="30" t="s">
        <v>68</v>
      </c>
    </row>
    <row r="27" spans="5:5" x14ac:dyDescent="0.25">
      <c r="E27" s="30" t="s">
        <v>204</v>
      </c>
    </row>
    <row r="28" spans="5:5" x14ac:dyDescent="0.25">
      <c r="E28" s="30" t="s">
        <v>71</v>
      </c>
    </row>
    <row r="29" spans="5:5" x14ac:dyDescent="0.25">
      <c r="E29" s="30" t="s">
        <v>72</v>
      </c>
    </row>
    <row r="30" spans="5:5" x14ac:dyDescent="0.25">
      <c r="E30" s="30" t="s">
        <v>78</v>
      </c>
    </row>
    <row r="31" spans="5:5" x14ac:dyDescent="0.25">
      <c r="E31" s="30" t="s">
        <v>80</v>
      </c>
    </row>
    <row r="32" spans="5:5" x14ac:dyDescent="0.25">
      <c r="E32" s="30" t="s">
        <v>82</v>
      </c>
    </row>
    <row r="33" spans="5:5" x14ac:dyDescent="0.25">
      <c r="E33" s="30" t="s">
        <v>205</v>
      </c>
    </row>
    <row r="34" spans="5:5" x14ac:dyDescent="0.25">
      <c r="E34" s="30" t="s">
        <v>89</v>
      </c>
    </row>
    <row r="35" spans="5:5" x14ac:dyDescent="0.25">
      <c r="E35" s="30" t="s">
        <v>90</v>
      </c>
    </row>
    <row r="36" spans="5:5" x14ac:dyDescent="0.25">
      <c r="E36" s="30" t="s">
        <v>93</v>
      </c>
    </row>
    <row r="37" spans="5:5" x14ac:dyDescent="0.25">
      <c r="E37" s="30" t="s">
        <v>206</v>
      </c>
    </row>
    <row r="38" spans="5:5" x14ac:dyDescent="0.25">
      <c r="E38" s="30" t="s">
        <v>8</v>
      </c>
    </row>
    <row r="39" spans="5:5" x14ac:dyDescent="0.25">
      <c r="E39" s="30" t="s">
        <v>207</v>
      </c>
    </row>
    <row r="40" spans="5:5" x14ac:dyDescent="0.25">
      <c r="E40" s="30" t="s">
        <v>112</v>
      </c>
    </row>
    <row r="41" spans="5:5" x14ac:dyDescent="0.25">
      <c r="E41" s="30" t="s">
        <v>113</v>
      </c>
    </row>
    <row r="42" spans="5:5" x14ac:dyDescent="0.25">
      <c r="E42" s="30" t="s">
        <v>114</v>
      </c>
    </row>
    <row r="43" spans="5:5" x14ac:dyDescent="0.25">
      <c r="E43" s="30" t="s">
        <v>208</v>
      </c>
    </row>
    <row r="44" spans="5:5" x14ac:dyDescent="0.25">
      <c r="E44" s="30" t="s">
        <v>117</v>
      </c>
    </row>
    <row r="45" spans="5:5" x14ac:dyDescent="0.25">
      <c r="E45" s="30" t="s">
        <v>194</v>
      </c>
    </row>
    <row r="46" spans="5:5" x14ac:dyDescent="0.25">
      <c r="E46" s="30" t="s">
        <v>118</v>
      </c>
    </row>
    <row r="47" spans="5:5" x14ac:dyDescent="0.25">
      <c r="E47" s="30" t="s">
        <v>209</v>
      </c>
    </row>
    <row r="48" spans="5:5" x14ac:dyDescent="0.25">
      <c r="E48" s="30" t="s">
        <v>210</v>
      </c>
    </row>
    <row r="49" spans="5:5" x14ac:dyDescent="0.25">
      <c r="E49" s="30" t="s">
        <v>121</v>
      </c>
    </row>
    <row r="50" spans="5:5" x14ac:dyDescent="0.25">
      <c r="E50" s="30" t="s">
        <v>123</v>
      </c>
    </row>
    <row r="51" spans="5:5" x14ac:dyDescent="0.25">
      <c r="E51" s="30" t="s">
        <v>124</v>
      </c>
    </row>
    <row r="52" spans="5:5" x14ac:dyDescent="0.25">
      <c r="E52" s="30" t="s">
        <v>125</v>
      </c>
    </row>
    <row r="53" spans="5:5" hidden="1" x14ac:dyDescent="0.25">
      <c r="E53" s="30" t="s">
        <v>127</v>
      </c>
    </row>
    <row r="54" spans="5:5" x14ac:dyDescent="0.25">
      <c r="E54" s="30" t="s">
        <v>128</v>
      </c>
    </row>
    <row r="55" spans="5:5" x14ac:dyDescent="0.25">
      <c r="E55" s="30" t="s">
        <v>129</v>
      </c>
    </row>
    <row r="56" spans="5:5" hidden="1" x14ac:dyDescent="0.25">
      <c r="E56" s="30" t="s">
        <v>211</v>
      </c>
    </row>
    <row r="57" spans="5:5" x14ac:dyDescent="0.25">
      <c r="E57" s="30" t="s">
        <v>131</v>
      </c>
    </row>
    <row r="58" spans="5:5" x14ac:dyDescent="0.25">
      <c r="E58" s="30" t="s">
        <v>132</v>
      </c>
    </row>
    <row r="59" spans="5:5" x14ac:dyDescent="0.25">
      <c r="E59" s="30" t="s">
        <v>133</v>
      </c>
    </row>
    <row r="60" spans="5:5" x14ac:dyDescent="0.25">
      <c r="E60" s="30" t="s">
        <v>212</v>
      </c>
    </row>
    <row r="61" spans="5:5" x14ac:dyDescent="0.25">
      <c r="E61" s="30" t="s">
        <v>135</v>
      </c>
    </row>
    <row r="62" spans="5:5" x14ac:dyDescent="0.25">
      <c r="E62" s="30" t="s">
        <v>136</v>
      </c>
    </row>
    <row r="63" spans="5:5" x14ac:dyDescent="0.25">
      <c r="E63" s="30" t="s">
        <v>138</v>
      </c>
    </row>
    <row r="64" spans="5:5" x14ac:dyDescent="0.25">
      <c r="E64" s="30" t="s">
        <v>213</v>
      </c>
    </row>
    <row r="65" spans="5:5" x14ac:dyDescent="0.25">
      <c r="E65" s="30" t="s">
        <v>214</v>
      </c>
    </row>
    <row r="66" spans="5:5" x14ac:dyDescent="0.25">
      <c r="E66" s="30" t="s">
        <v>141</v>
      </c>
    </row>
    <row r="67" spans="5:5" x14ac:dyDescent="0.25">
      <c r="E67" s="30" t="s">
        <v>142</v>
      </c>
    </row>
    <row r="68" spans="5:5" x14ac:dyDescent="0.25">
      <c r="E68" s="30" t="s">
        <v>143</v>
      </c>
    </row>
    <row r="69" spans="5:5" x14ac:dyDescent="0.25">
      <c r="E69" s="30" t="s">
        <v>144</v>
      </c>
    </row>
    <row r="70" spans="5:5" x14ac:dyDescent="0.25">
      <c r="E70" s="30" t="s">
        <v>145</v>
      </c>
    </row>
    <row r="71" spans="5:5" x14ac:dyDescent="0.25">
      <c r="E71" s="30" t="s">
        <v>215</v>
      </c>
    </row>
    <row r="72" spans="5:5" x14ac:dyDescent="0.25">
      <c r="E72" s="30" t="s">
        <v>216</v>
      </c>
    </row>
    <row r="73" spans="5:5" x14ac:dyDescent="0.25">
      <c r="E73" s="30" t="s">
        <v>148</v>
      </c>
    </row>
    <row r="74" spans="5:5" x14ac:dyDescent="0.25">
      <c r="E74" s="30" t="s">
        <v>149</v>
      </c>
    </row>
    <row r="75" spans="5:5" x14ac:dyDescent="0.25">
      <c r="E75" s="30" t="s">
        <v>150</v>
      </c>
    </row>
    <row r="76" spans="5:5" x14ac:dyDescent="0.25">
      <c r="E76" s="30" t="s">
        <v>151</v>
      </c>
    </row>
    <row r="77" spans="5:5" x14ac:dyDescent="0.25">
      <c r="E77" s="30" t="s">
        <v>152</v>
      </c>
    </row>
    <row r="78" spans="5:5" x14ac:dyDescent="0.25">
      <c r="E78" s="30" t="s">
        <v>153</v>
      </c>
    </row>
    <row r="79" spans="5:5" x14ac:dyDescent="0.25">
      <c r="E79" s="30" t="s">
        <v>655</v>
      </c>
    </row>
    <row r="80" spans="5:5" x14ac:dyDescent="0.25">
      <c r="E80" s="30" t="s">
        <v>218</v>
      </c>
    </row>
    <row r="81" spans="5:5" x14ac:dyDescent="0.25">
      <c r="E81" s="30" t="s">
        <v>156</v>
      </c>
    </row>
    <row r="82" spans="5:5" x14ac:dyDescent="0.25">
      <c r="E82" s="30" t="s">
        <v>157</v>
      </c>
    </row>
    <row r="83" spans="5:5" x14ac:dyDescent="0.25">
      <c r="E83" s="30" t="s">
        <v>158</v>
      </c>
    </row>
    <row r="84" spans="5:5" x14ac:dyDescent="0.25">
      <c r="E84" s="30" t="s">
        <v>159</v>
      </c>
    </row>
    <row r="85" spans="5:5" x14ac:dyDescent="0.25">
      <c r="E85" s="30" t="s">
        <v>160</v>
      </c>
    </row>
    <row r="86" spans="5:5" x14ac:dyDescent="0.25">
      <c r="E86" s="30" t="s">
        <v>161</v>
      </c>
    </row>
    <row r="87" spans="5:5" x14ac:dyDescent="0.25">
      <c r="E87" s="30" t="s">
        <v>162</v>
      </c>
    </row>
    <row r="88" spans="5:5" x14ac:dyDescent="0.25">
      <c r="E88" s="30" t="s">
        <v>163</v>
      </c>
    </row>
    <row r="89" spans="5:5" x14ac:dyDescent="0.25">
      <c r="E89" s="30" t="s">
        <v>164</v>
      </c>
    </row>
    <row r="90" spans="5:5" x14ac:dyDescent="0.25">
      <c r="E90" s="30" t="s">
        <v>219</v>
      </c>
    </row>
    <row r="91" spans="5:5" x14ac:dyDescent="0.25">
      <c r="E91" s="30" t="s">
        <v>166</v>
      </c>
    </row>
    <row r="92" spans="5:5" x14ac:dyDescent="0.25">
      <c r="E92" s="30" t="s">
        <v>167</v>
      </c>
    </row>
    <row r="93" spans="5:5" x14ac:dyDescent="0.25">
      <c r="E93" s="30" t="s">
        <v>168</v>
      </c>
    </row>
    <row r="94" spans="5:5" x14ac:dyDescent="0.25">
      <c r="E94" s="30" t="s">
        <v>169</v>
      </c>
    </row>
    <row r="95" spans="5:5" x14ac:dyDescent="0.25">
      <c r="E95" s="30" t="s">
        <v>220</v>
      </c>
    </row>
    <row r="96" spans="5:5" x14ac:dyDescent="0.25">
      <c r="E96" s="30" t="s">
        <v>171</v>
      </c>
    </row>
    <row r="97" spans="5:5" x14ac:dyDescent="0.25">
      <c r="E97" s="30" t="s">
        <v>172</v>
      </c>
    </row>
    <row r="98" spans="5:5" x14ac:dyDescent="0.25">
      <c r="E98" s="30" t="s">
        <v>174</v>
      </c>
    </row>
    <row r="99" spans="5:5" x14ac:dyDescent="0.25">
      <c r="E99" s="30" t="s">
        <v>175</v>
      </c>
    </row>
    <row r="100" spans="5:5" x14ac:dyDescent="0.25">
      <c r="E100" s="30" t="s">
        <v>176</v>
      </c>
    </row>
    <row r="101" spans="5:5" x14ac:dyDescent="0.25">
      <c r="E101" s="30" t="s">
        <v>177</v>
      </c>
    </row>
    <row r="102" spans="5:5" x14ac:dyDescent="0.25">
      <c r="E102" s="30" t="s">
        <v>178</v>
      </c>
    </row>
    <row r="103" spans="5:5" hidden="1" x14ac:dyDescent="0.25">
      <c r="E103" s="30" t="s">
        <v>179</v>
      </c>
    </row>
    <row r="104" spans="5:5" x14ac:dyDescent="0.25">
      <c r="E104" s="30" t="s">
        <v>180</v>
      </c>
    </row>
  </sheetData>
  <sheetProtection algorithmName="SHA-512" hashValue="348BSmDSIbg6RRRfC0t3tYy21rjWzbqKISpdj8Z+ctVPssfKRVnwLwrl+eeAfSQtYGnW5uG5t/NjXI9V2uXLWA==" saltValue="6V/s/qY/W7mm4rfdcsgoUQ==" spinCount="100000" sheet="1" objects="1" scenarios="1"/>
  <mergeCells count="2">
    <mergeCell ref="C5:H5"/>
    <mergeCell ref="A2:E2"/>
  </mergeCells>
  <hyperlinks>
    <hyperlink ref="E7" location="'Suppliers % Discount'!A2" display="ADDEN FURNITURE INC"/>
    <hyperlink ref="E84" location="'Suppliers % Discount'!A763" display="R T LONDON COMPANY"/>
    <hyperlink ref="H1" location="'Table of Contents'!A1" display="Table of Contents"/>
    <hyperlink ref="H2" location="'Category List'!A1" display="Category List"/>
    <hyperlink ref="E8" location="'Suppliers % Discount'!A11" display="AFFORDABLE INTERIOR SYSTEMS INC"/>
    <hyperlink ref="E9" location="'Suppliers % Discount'!A18" display="AGATI INC"/>
    <hyperlink ref="E10" location="'Suppliers % Discount'!A47" display="AMERICAN SEATING COMPANY"/>
    <hyperlink ref="E11" location="'Suppliers % Discount'!A54" display="AMTAB MANUFACTURING CORPORATION"/>
    <hyperlink ref="E79" location="'Suppliers % Discount'!A30" display="NOW SEATING"/>
    <hyperlink ref="E12" location="'Suppliers % Discount'!A57" display="ANTHRO INTERNATIONAL"/>
    <hyperlink ref="E13" location="'Suppliers % Discount'!A66" display="ARCADIA CHAIR COMPANY"/>
    <hyperlink ref="E14" location="'Suppliers % Discount'!A69" display="ARTOPEX INC"/>
    <hyperlink ref="E15" location="'Suppliers % Discount'!A78" display="AURORA STORAGE PRODUCTS INC"/>
    <hyperlink ref="E16" location="'Suppliers % Discount'!A81" display="BLOCKHOUSE COMPANY INC"/>
    <hyperlink ref="E17" location="'Suppliers % Discount'!A88" display="BORROUGHS CORPORATION"/>
    <hyperlink ref="E18" location="'Suppliers % Discount'!A91" display="BRODART COMPANY"/>
    <hyperlink ref="E19" location="'Suppliers % Discount'!A95" display="BUSH INDUSTRIES INC"/>
    <hyperlink ref="E20" location="'Suppliers % Discount'!A99" display="BUTLER WOODCRAFTERS INC"/>
    <hyperlink ref="E21" location="'Suppliers % Discount'!A102" display="CHERRY MAN INDUSTRIES INC"/>
    <hyperlink ref="E22" location="'Suppliers % Discount'!A107" display="CHROMCRAFT REVINGTON INC"/>
    <hyperlink ref="E23" location="'Suppliers % Discount'!A112" display="COMMERCIAL FURNITURE GROUP INC"/>
    <hyperlink ref="E24" location="'Suppliers % Discount'!A122" display="DAR RAN FURNITURE INDUSTRIES"/>
    <hyperlink ref="E25" location="'Suppliers % Discount'!A128" display="DAUPHIN NORTH AMERICA"/>
    <hyperlink ref="E26" location="'Suppliers % Discount'!A152" display="DAVID EDWARD COMPANY"/>
    <hyperlink ref="E27" location="'Suppliers % Discount'!A155" display="DIRTT ENVIRONMENTAL SOLUTIONS INC"/>
    <hyperlink ref="E28" location="'Suppliers % Discount'!A158" display="DITTO SALES INC"/>
    <hyperlink ref="E29" location="'Suppliers % Discount'!A162" display="DUBOIS WOOD PRODUCTS INC"/>
    <hyperlink ref="E30" location="'Suppliers % Discount'!A165" display="EGAN VISUAL INTERNATIONAL INC"/>
    <hyperlink ref="E31" location="'Suppliers % Discount'!A168" display="EISYS INC"/>
    <hyperlink ref="E32" location="'Suppliers % Discount'!A171" display="ENCORE SEATING INC"/>
    <hyperlink ref="E33" location="'Suppliers % Discount'!A183" display="ENWORK"/>
    <hyperlink ref="E34" location="'Suppliers % Discount'!A194" display="ERG INTERNATIONAL"/>
    <hyperlink ref="E35" location="'Suppliers % Discount'!A197" display="EXEMPLIS CORPORATION"/>
    <hyperlink ref="E36" location="'Suppliers % Discount'!A213" display="F E HALE MFG CO"/>
    <hyperlink ref="E37" location="'Suppliers % Discount'!A217" display="FAIRWAY HOLDINGS"/>
    <hyperlink ref="E38" location="'Suppliers % Discount'!A221" display="GLOBAL INDUSTRIES SOUTHEAST INC"/>
    <hyperlink ref="E39" location="'Suppliers % Discount'!A259" display="GREENE MFG INC"/>
    <hyperlink ref="E40" location="'Suppliers % Discount'!A262" display="GROUP LACASSE"/>
    <hyperlink ref="E41" location="'Suppliers % Discount'!A274" display="HAWORTH INC"/>
    <hyperlink ref="E42" location="'Suppliers % Discount'!A301" display="HERMAN MILLER INC"/>
    <hyperlink ref="E43" location="'Suppliers % Discount'!A331" display="HI5 FURNITURE"/>
    <hyperlink ref="E44" location="'Suppliers % Discount'!A336" display="HIGHMARK"/>
    <hyperlink ref="E45" location="'Suppliers % Discount'!A357" display="HLF FURNITURE INC"/>
    <hyperlink ref="E46" location="'Suppliers % Discount'!A365" display="HUMANSCALE CORPORATION"/>
    <hyperlink ref="E47" location="'Suppliers % Discount'!A371" display="HYER OFFICE FURNITURE INC"/>
    <hyperlink ref="E48" location="'Suppliers % Discount'!A377" display="IMF SOLUTIONS LLC"/>
    <hyperlink ref="E49" location="'Suppliers % Discount'!A382" display="INDIANA FURNITURE INDUSTRIES"/>
    <hyperlink ref="E50" location="'Suppliers % Discount'!A388" display="INSCAPE"/>
    <hyperlink ref="E51" location="'Suppliers % Discount'!A393" display="INTEGRA INC"/>
    <hyperlink ref="E52" location="'Suppliers % Discount'!A398" display="INTERNATIONAL SOURCE FOR ERGONOMICS"/>
    <hyperlink ref="E53" location="'Suppliers % Discount'!A404" display="INWOOD OFFICE FURNITURE INC"/>
    <hyperlink ref="E54" location="'Suppliers % Discount'!A411" display="JASPER SEATING CO"/>
    <hyperlink ref="E55" location="'Suppliers % Discount'!A428" display="JOHN SAVOY &amp; SON INC"/>
    <hyperlink ref="E56" location="'Suppliers % Discount'!A435" display="JRT ENTERPRISES LLC"/>
    <hyperlink ref="E57" location="'Suppliers % Discount'!A438" display="JSJ FURNITURE CORPORATION"/>
    <hyperlink ref="E58" location="'Suppliers % Discount'!A455" display="KEILHAUER LTD"/>
    <hyperlink ref="E59" location="'Suppliers % Discount'!A461" display="KIMBALL INTERNATIONAL MARKETING INC"/>
    <hyperlink ref="E60" location="'Suppliers % Discount'!A486" display="KLN MANUFACTURING"/>
    <hyperlink ref="E61" location="'Suppliers % Discount'!A489" display="KNOLL INC"/>
    <hyperlink ref="E62" location="'Suppliers % Discount'!A508" display="KRUEGER INTERNATIONAL INC"/>
    <hyperlink ref="E63" location="'Suppliers % Discount'!A544" display="KRUG FURNITURE INC"/>
    <hyperlink ref="E64" location="'Suppliers % Discount'!A563" display="LEEDER FURNITURE LLC"/>
    <hyperlink ref="E65" location="'Suppliers % Discount'!A566" display="LELAND INTERNATIONAL"/>
    <hyperlink ref="E66" location="'Suppliers % Discount'!A569" display="LIAT"/>
    <hyperlink ref="E67" location="'Suppliers % Discount'!A574" display="MARVEL GROUP INC"/>
    <hyperlink ref="E68" location="'Suppliers % Discount'!A579" display="MAXON FURNITURE INC"/>
    <hyperlink ref="E69" location="'Suppliers % Discount'!A584" display="MAYLINE GROUP INC"/>
    <hyperlink ref="E70" location="'Suppliers % Discount'!A600" display="MEUBLES FOLIOT INC"/>
    <hyperlink ref="E71" location="'Suppliers % Discount'!A604" display="MILLER AT WORK LLC"/>
    <hyperlink ref="E72" location="'Suppliers % Discount'!A621" display="MJ INDUSTRIES INC"/>
    <hyperlink ref="E73" location="'Suppliers % Discount'!A625" display="MOBILER DE BUREAU LOGIFLEX INC"/>
    <hyperlink ref="E74" location="'Suppliers % Discount'!A643" display="MODUFORM INC"/>
    <hyperlink ref="E75" location="'Suppliers % Discount'!A646" display="NATIONAL OFFICE FURNITURE INC"/>
    <hyperlink ref="E76" location="'Suppliers % Discount'!A678" display="NEUTRAL POSTURE INC"/>
    <hyperlink ref="E77" location="'Suppliers % Discount'!A688" display="NEW ENGLAND WOODCRAFT INC"/>
    <hyperlink ref="E78" location="'Suppliers % Discount'!A691" display="NOVA SOLUTIONS"/>
    <hyperlink ref="E80" location="'Suppliers % Discount'!A696" display="OFFICE MASTER INC."/>
    <hyperlink ref="E81" location="'Suppliers % Discount'!A716" display="OFS SALES CORP"/>
    <hyperlink ref="E82" location="'Suppliers % Discount'!A739" display="PALMER HAMILTON LLC"/>
    <hyperlink ref="E83" location="'Suppliers % Discount'!A743" display="PAOLI INC"/>
    <hyperlink ref="E85" location="'Suppliers % Discount'!A766" display="SEATING INC"/>
    <hyperlink ref="E86" location="'Suppliers % Discount'!A780" display="SICO NORTH AMERICA"/>
    <hyperlink ref="E87" location="'Suppliers % Discount'!A783" display="SMITH SYSTEM"/>
    <hyperlink ref="E88" location="'Suppliers % Discount'!A786" display="SOUTHWEST CONTRACT"/>
    <hyperlink ref="E89" location="'Suppliers % Discount'!A789" display="SPACESAVER STORAGE SYSTEMS INC"/>
    <hyperlink ref="E90" location="'Suppliers % Discount'!A793" display="SPEC FURNITURE"/>
    <hyperlink ref="E91" location="'Suppliers % Discount'!A797" display="STEELCASE INC"/>
    <hyperlink ref="E92" location="'Suppliers % Discount'!A829" display="SYMPHONY FURNITURE LLC"/>
    <hyperlink ref="E93" location="'Suppliers % Discount'!A833" display="TEKNION LLC"/>
    <hyperlink ref="E94" location="'Suppliers % Discount'!A853" display="THE ALLSTEEL COMPANY INC"/>
    <hyperlink ref="E95" location="'Suppliers % Discount'!A882" display="THE BRILL COMPANY INC"/>
    <hyperlink ref="E96" location="'Suppliers % Discount'!A887" display="THE GUNLOCKE COMPANY LLC"/>
    <hyperlink ref="E97" location="'Suppliers % Discount'!A889" display="THE HON COMPANY INC"/>
    <hyperlink ref="E98" location="'Suppliers % Discount'!A931" display="TRENDWAY CORPORATION"/>
    <hyperlink ref="E99" location="'Suppliers % Discount'!A948" display="TRINITY FURNITURE INC"/>
    <hyperlink ref="E100" location="'Suppliers % Discount'!A956" display="UNISOURCE OFFICE FURNITURE PARTS INC"/>
    <hyperlink ref="E101" location="'Suppliers % Discount'!A960" display="UNIVERSITY LOFT COMPANY"/>
    <hyperlink ref="E102" location="'Suppliers % Discount'!A964" display="VIRCO INC"/>
    <hyperlink ref="E103" location="'Suppliers % Discount'!A970" display="WATSON FURNITURE GROUP"/>
    <hyperlink ref="E104" location="'Suppliers % Discount'!A975" display="WRIGHT LINE LLC"/>
  </hyperlink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998"/>
  <sheetViews>
    <sheetView showGridLines="0" showRowColHeaders="0" zoomScaleNormal="100" workbookViewId="0">
      <selection activeCell="A91" sqref="A91:XFD94"/>
    </sheetView>
  </sheetViews>
  <sheetFormatPr defaultRowHeight="15" x14ac:dyDescent="0.25"/>
  <cols>
    <col min="1" max="1" width="45.5703125" style="32" customWidth="1"/>
    <col min="2" max="2" width="10.28515625" customWidth="1"/>
    <col min="3" max="3" width="16.42578125" customWidth="1"/>
    <col min="4" max="4" width="18" customWidth="1"/>
    <col min="5" max="5" width="14.28515625" customWidth="1"/>
    <col min="6" max="6" width="9.140625" style="37"/>
    <col min="7" max="7" width="10.140625" style="37" bestFit="1" customWidth="1"/>
    <col min="8" max="8" width="9.5703125" style="37" bestFit="1" customWidth="1"/>
    <col min="9" max="9" width="19.140625" customWidth="1"/>
    <col min="10" max="11" width="13.42578125" bestFit="1" customWidth="1"/>
  </cols>
  <sheetData>
    <row r="1" spans="1:11" ht="19.149999999999999" customHeight="1" x14ac:dyDescent="0.25">
      <c r="A1" s="108" t="s">
        <v>181</v>
      </c>
      <c r="B1" s="109"/>
      <c r="C1" s="109"/>
      <c r="D1" s="109"/>
      <c r="E1" s="110"/>
      <c r="I1" s="29" t="s">
        <v>224</v>
      </c>
      <c r="J1" s="29" t="s">
        <v>228</v>
      </c>
      <c r="K1" s="29" t="s">
        <v>225</v>
      </c>
    </row>
    <row r="2" spans="1:11" ht="54.6" customHeight="1" x14ac:dyDescent="0.25">
      <c r="A2" s="49" t="s">
        <v>10</v>
      </c>
      <c r="B2" s="8" t="s">
        <v>9</v>
      </c>
      <c r="C2" s="5" t="s">
        <v>2</v>
      </c>
      <c r="D2" s="5" t="s">
        <v>3</v>
      </c>
      <c r="E2" s="5" t="s">
        <v>4</v>
      </c>
      <c r="F2" s="112" t="s">
        <v>221</v>
      </c>
      <c r="G2" s="112"/>
      <c r="H2" s="112"/>
    </row>
    <row r="3" spans="1:11" x14ac:dyDescent="0.25">
      <c r="A3" s="50" t="s">
        <v>0</v>
      </c>
      <c r="B3" s="51">
        <v>1000</v>
      </c>
      <c r="C3" s="60">
        <v>0.5</v>
      </c>
      <c r="D3" s="61" t="s">
        <v>1</v>
      </c>
      <c r="E3" s="62">
        <f>(B3*C3)-B3</f>
        <v>-500</v>
      </c>
      <c r="G3" s="38"/>
      <c r="H3" s="38"/>
    </row>
    <row r="4" spans="1:11" x14ac:dyDescent="0.25">
      <c r="A4" s="33" t="s">
        <v>11</v>
      </c>
      <c r="B4" s="3"/>
      <c r="C4" s="4"/>
      <c r="D4" s="4"/>
      <c r="E4" s="4"/>
    </row>
    <row r="5" spans="1:11" x14ac:dyDescent="0.25">
      <c r="A5" s="33" t="s">
        <v>27</v>
      </c>
      <c r="B5" s="3"/>
      <c r="C5" s="6">
        <v>0.55000000000000004</v>
      </c>
      <c r="D5" s="6">
        <v>0.5</v>
      </c>
      <c r="E5" s="6">
        <v>0.47</v>
      </c>
    </row>
    <row r="6" spans="1:11" x14ac:dyDescent="0.25">
      <c r="A6" s="33" t="s">
        <v>28</v>
      </c>
      <c r="B6" s="3"/>
      <c r="C6" s="6">
        <v>0.55000000000000004</v>
      </c>
      <c r="D6" s="6">
        <v>0.5</v>
      </c>
      <c r="E6" s="6">
        <v>0.47</v>
      </c>
    </row>
    <row r="7" spans="1:11" x14ac:dyDescent="0.25">
      <c r="A7" s="33" t="s">
        <v>29</v>
      </c>
      <c r="B7" s="3"/>
      <c r="C7" s="6">
        <v>0.55000000000000004</v>
      </c>
      <c r="D7" s="6">
        <v>0.5</v>
      </c>
      <c r="E7" s="6">
        <v>0.47</v>
      </c>
    </row>
    <row r="8" spans="1:11" x14ac:dyDescent="0.25">
      <c r="A8" s="33" t="s">
        <v>45</v>
      </c>
      <c r="B8" s="3"/>
      <c r="C8" s="6">
        <v>0.55000000000000004</v>
      </c>
      <c r="D8" s="6">
        <v>0.5</v>
      </c>
      <c r="E8" s="6">
        <v>0.47</v>
      </c>
    </row>
    <row r="9" spans="1:11" x14ac:dyDescent="0.25">
      <c r="A9" s="33" t="s">
        <v>48</v>
      </c>
      <c r="B9" s="3"/>
      <c r="C9" s="6">
        <v>0.55000000000000004</v>
      </c>
      <c r="D9" s="6">
        <v>0.5</v>
      </c>
      <c r="E9" s="6">
        <v>0.47</v>
      </c>
    </row>
    <row r="10" spans="1:11" x14ac:dyDescent="0.25">
      <c r="A10" s="33"/>
      <c r="B10" s="3"/>
      <c r="C10" s="4"/>
      <c r="D10" s="4"/>
      <c r="E10" s="4"/>
    </row>
    <row r="11" spans="1:11" ht="34.9" customHeight="1" x14ac:dyDescent="0.25">
      <c r="A11" s="49" t="s">
        <v>12</v>
      </c>
      <c r="B11" s="3"/>
      <c r="C11" s="5" t="s">
        <v>2</v>
      </c>
      <c r="D11" s="5" t="s">
        <v>3</v>
      </c>
      <c r="E11" s="5" t="s">
        <v>4</v>
      </c>
      <c r="F11" s="111" t="str">
        <f>A11&amp;" "&amp;"Volume Discounts"</f>
        <v>AFFORDABLE INTERIOR SYSTEMS Volume Discounts</v>
      </c>
      <c r="G11" s="111"/>
      <c r="H11" s="111"/>
    </row>
    <row r="12" spans="1:11" x14ac:dyDescent="0.25">
      <c r="A12" s="33" t="s">
        <v>20</v>
      </c>
      <c r="B12" s="3"/>
      <c r="C12" s="6">
        <v>0.72</v>
      </c>
      <c r="D12" s="6">
        <v>0.7</v>
      </c>
      <c r="E12" s="6">
        <v>0.7</v>
      </c>
    </row>
    <row r="13" spans="1:11" x14ac:dyDescent="0.25">
      <c r="A13" s="33" t="s">
        <v>21</v>
      </c>
      <c r="B13" s="3"/>
      <c r="C13" s="6">
        <v>0.72</v>
      </c>
      <c r="D13" s="6">
        <v>0.7</v>
      </c>
      <c r="E13" s="6">
        <v>0.7</v>
      </c>
    </row>
    <row r="14" spans="1:11" x14ac:dyDescent="0.25">
      <c r="A14" s="33" t="s">
        <v>28</v>
      </c>
      <c r="B14" s="3"/>
      <c r="C14" s="6">
        <v>0.68</v>
      </c>
      <c r="D14" s="6">
        <v>0.66</v>
      </c>
      <c r="E14" s="6">
        <v>0.66</v>
      </c>
    </row>
    <row r="15" spans="1:11" x14ac:dyDescent="0.25">
      <c r="A15" s="33" t="s">
        <v>23</v>
      </c>
      <c r="B15" s="3"/>
      <c r="C15" s="6">
        <v>0.68</v>
      </c>
      <c r="D15" s="6">
        <v>0.66</v>
      </c>
      <c r="E15" s="6">
        <v>0.66</v>
      </c>
    </row>
    <row r="16" spans="1:11" x14ac:dyDescent="0.25">
      <c r="A16" s="33" t="s">
        <v>57</v>
      </c>
      <c r="B16" s="3"/>
      <c r="C16" s="6">
        <v>0.52</v>
      </c>
      <c r="D16" s="6">
        <v>0.5</v>
      </c>
      <c r="E16" s="6">
        <v>0.5</v>
      </c>
    </row>
    <row r="17" spans="1:8" x14ac:dyDescent="0.25">
      <c r="A17" s="33"/>
      <c r="B17" s="3"/>
      <c r="C17" s="4"/>
      <c r="D17" s="4"/>
      <c r="E17" s="4"/>
    </row>
    <row r="18" spans="1:8" ht="60" customHeight="1" x14ac:dyDescent="0.25">
      <c r="A18" s="49" t="s">
        <v>13</v>
      </c>
      <c r="B18" s="3"/>
      <c r="C18" s="5" t="s">
        <v>2</v>
      </c>
      <c r="D18" s="5" t="s">
        <v>3</v>
      </c>
      <c r="E18" s="5" t="s">
        <v>4</v>
      </c>
      <c r="F18" s="111" t="str">
        <f>A18&amp;" "&amp;"Volume Discounts"</f>
        <v>AGATI INC Volume Discounts</v>
      </c>
      <c r="G18" s="111"/>
      <c r="H18" s="111"/>
    </row>
    <row r="19" spans="1:8" x14ac:dyDescent="0.25">
      <c r="A19" s="33" t="s">
        <v>27</v>
      </c>
      <c r="B19" s="3"/>
      <c r="C19" s="6">
        <v>0.52</v>
      </c>
      <c r="D19" s="6">
        <v>0.51</v>
      </c>
      <c r="E19" s="6">
        <v>0.46</v>
      </c>
    </row>
    <row r="20" spans="1:8" x14ac:dyDescent="0.25">
      <c r="A20" s="33" t="s">
        <v>32</v>
      </c>
      <c r="B20" s="3"/>
      <c r="C20" s="6">
        <v>0.52</v>
      </c>
      <c r="D20" s="6">
        <v>0.51</v>
      </c>
      <c r="E20" s="6">
        <v>0.46</v>
      </c>
    </row>
    <row r="21" spans="1:8" x14ac:dyDescent="0.25">
      <c r="A21" s="33" t="s">
        <v>28</v>
      </c>
      <c r="B21" s="3"/>
      <c r="C21" s="6">
        <v>0.52</v>
      </c>
      <c r="D21" s="6">
        <v>0.51</v>
      </c>
      <c r="E21" s="6">
        <v>0.46</v>
      </c>
    </row>
    <row r="22" spans="1:8" x14ac:dyDescent="0.25">
      <c r="A22" s="33" t="s">
        <v>33</v>
      </c>
      <c r="B22" s="3"/>
      <c r="C22" s="6">
        <v>0.52</v>
      </c>
      <c r="D22" s="6">
        <v>0.51</v>
      </c>
      <c r="E22" s="6">
        <v>0.46</v>
      </c>
    </row>
    <row r="23" spans="1:8" x14ac:dyDescent="0.25">
      <c r="A23" s="33" t="s">
        <v>122</v>
      </c>
      <c r="B23" s="3"/>
      <c r="C23" s="6">
        <v>0.52</v>
      </c>
      <c r="D23" s="6">
        <v>0.51</v>
      </c>
      <c r="E23" s="6">
        <v>0.46</v>
      </c>
    </row>
    <row r="24" spans="1:8" x14ac:dyDescent="0.25">
      <c r="A24" s="33" t="s">
        <v>76</v>
      </c>
      <c r="B24" s="3"/>
      <c r="C24" s="6">
        <v>0.52</v>
      </c>
      <c r="D24" s="6">
        <v>0.51</v>
      </c>
      <c r="E24" s="6">
        <v>0.46</v>
      </c>
    </row>
    <row r="25" spans="1:8" x14ac:dyDescent="0.25">
      <c r="A25" s="33" t="s">
        <v>45</v>
      </c>
      <c r="B25" s="3"/>
      <c r="C25" s="6">
        <v>0.52</v>
      </c>
      <c r="D25" s="6">
        <v>0.51</v>
      </c>
      <c r="E25" s="6">
        <v>0.46</v>
      </c>
    </row>
    <row r="26" spans="1:8" x14ac:dyDescent="0.25">
      <c r="A26" s="33" t="s">
        <v>41</v>
      </c>
      <c r="B26" s="3"/>
      <c r="C26" s="6">
        <v>0.52</v>
      </c>
      <c r="D26" s="6">
        <v>0.51</v>
      </c>
      <c r="E26" s="6">
        <v>0.46</v>
      </c>
    </row>
    <row r="27" spans="1:8" x14ac:dyDescent="0.25">
      <c r="A27" s="33" t="s">
        <v>47</v>
      </c>
      <c r="B27" s="3"/>
      <c r="C27" s="6">
        <v>0.52</v>
      </c>
      <c r="D27" s="6">
        <v>0.51</v>
      </c>
      <c r="E27" s="6">
        <v>0.46</v>
      </c>
    </row>
    <row r="28" spans="1:8" x14ac:dyDescent="0.25">
      <c r="A28" s="33" t="s">
        <v>48</v>
      </c>
      <c r="B28" s="3"/>
      <c r="C28" s="6">
        <v>0.52</v>
      </c>
      <c r="D28" s="6">
        <v>0.51</v>
      </c>
      <c r="E28" s="6">
        <v>0.46</v>
      </c>
    </row>
    <row r="29" spans="1:8" x14ac:dyDescent="0.25">
      <c r="A29" s="33"/>
      <c r="B29" s="3"/>
      <c r="C29" s="6"/>
      <c r="D29" s="6"/>
      <c r="E29" s="6"/>
    </row>
    <row r="30" spans="1:8" ht="45" customHeight="1" x14ac:dyDescent="0.25">
      <c r="A30" s="49" t="s">
        <v>154</v>
      </c>
      <c r="B30" s="3"/>
      <c r="C30" s="5" t="s">
        <v>2</v>
      </c>
      <c r="D30" s="5" t="s">
        <v>3</v>
      </c>
      <c r="E30" s="5" t="s">
        <v>4</v>
      </c>
      <c r="F30" s="111" t="str">
        <f>A30&amp;" "&amp;"Volume Discounts"</f>
        <v>AllSEATING aka NOW SEATING Volume Discounts</v>
      </c>
      <c r="G30" s="111"/>
      <c r="H30" s="111"/>
    </row>
    <row r="31" spans="1:8" x14ac:dyDescent="0.25">
      <c r="A31" s="33" t="s">
        <v>115</v>
      </c>
      <c r="B31" s="3"/>
      <c r="C31" s="6">
        <v>0.56000000000000005</v>
      </c>
      <c r="D31" s="6">
        <v>0.54</v>
      </c>
      <c r="E31" s="6">
        <v>0.53</v>
      </c>
    </row>
    <row r="32" spans="1:8" x14ac:dyDescent="0.25">
      <c r="A32" s="33" t="s">
        <v>44</v>
      </c>
      <c r="B32" s="3"/>
      <c r="C32" s="6">
        <v>0.56000000000000005</v>
      </c>
      <c r="D32" s="6">
        <v>0.54</v>
      </c>
      <c r="E32" s="6">
        <v>0.53</v>
      </c>
    </row>
    <row r="33" spans="1:11" x14ac:dyDescent="0.25">
      <c r="A33" s="33" t="s">
        <v>45</v>
      </c>
      <c r="B33" s="3"/>
      <c r="C33" s="6">
        <v>0.56000000000000005</v>
      </c>
      <c r="D33" s="6">
        <v>0.54</v>
      </c>
      <c r="E33" s="6">
        <v>0.53</v>
      </c>
    </row>
    <row r="34" spans="1:11" x14ac:dyDescent="0.25">
      <c r="A34" s="33" t="s">
        <v>41</v>
      </c>
      <c r="B34" s="3"/>
      <c r="C34" s="6">
        <v>0.56000000000000005</v>
      </c>
      <c r="D34" s="6">
        <v>0.54</v>
      </c>
      <c r="E34" s="6">
        <v>0.53</v>
      </c>
    </row>
    <row r="35" spans="1:11" x14ac:dyDescent="0.25">
      <c r="A35" s="33" t="s">
        <v>91</v>
      </c>
      <c r="B35" s="3"/>
      <c r="C35" s="6">
        <v>0.56000000000000005</v>
      </c>
      <c r="D35" s="6">
        <v>0.54</v>
      </c>
      <c r="E35" s="6">
        <v>0.53</v>
      </c>
    </row>
    <row r="36" spans="1:11" x14ac:dyDescent="0.25">
      <c r="A36" s="33" t="s">
        <v>54</v>
      </c>
      <c r="B36" s="3"/>
      <c r="C36" s="6">
        <v>0.56000000000000005</v>
      </c>
      <c r="D36" s="6">
        <v>0.54</v>
      </c>
      <c r="E36" s="6">
        <v>0.53</v>
      </c>
    </row>
    <row r="37" spans="1:11" x14ac:dyDescent="0.25">
      <c r="A37" s="33" t="s">
        <v>92</v>
      </c>
      <c r="B37" s="3"/>
      <c r="C37" s="6">
        <v>0.56000000000000005</v>
      </c>
      <c r="D37" s="6">
        <v>0.54</v>
      </c>
      <c r="E37" s="6">
        <v>0.53</v>
      </c>
    </row>
    <row r="38" spans="1:11" x14ac:dyDescent="0.25">
      <c r="A38" s="33" t="s">
        <v>56</v>
      </c>
      <c r="B38" s="3"/>
      <c r="C38" s="6">
        <v>0.56000000000000005</v>
      </c>
      <c r="D38" s="6">
        <v>0.54</v>
      </c>
      <c r="E38" s="6">
        <v>0.53</v>
      </c>
    </row>
    <row r="39" spans="1:11" x14ac:dyDescent="0.25">
      <c r="A39" s="33" t="s">
        <v>47</v>
      </c>
      <c r="B39" s="3"/>
      <c r="C39" s="6">
        <v>0.56000000000000005</v>
      </c>
      <c r="D39" s="6">
        <v>0.54</v>
      </c>
      <c r="E39" s="6">
        <v>0.53</v>
      </c>
    </row>
    <row r="40" spans="1:11" x14ac:dyDescent="0.25">
      <c r="A40" s="33" t="s">
        <v>57</v>
      </c>
      <c r="B40" s="3"/>
      <c r="C40" s="6">
        <v>0.56000000000000005</v>
      </c>
      <c r="D40" s="6">
        <v>0.54</v>
      </c>
      <c r="E40" s="6">
        <v>0.53</v>
      </c>
    </row>
    <row r="41" spans="1:11" x14ac:dyDescent="0.25">
      <c r="A41" s="33" t="s">
        <v>58</v>
      </c>
      <c r="B41" s="3"/>
      <c r="C41" s="6">
        <v>0.56000000000000005</v>
      </c>
      <c r="D41" s="6">
        <v>0.54</v>
      </c>
      <c r="E41" s="6">
        <v>0.53</v>
      </c>
    </row>
    <row r="42" spans="1:11" x14ac:dyDescent="0.25">
      <c r="A42" s="33" t="s">
        <v>48</v>
      </c>
      <c r="B42" s="3"/>
      <c r="C42" s="6">
        <v>0.56000000000000005</v>
      </c>
      <c r="D42" s="6">
        <v>0.54</v>
      </c>
      <c r="E42" s="6">
        <v>0.53</v>
      </c>
    </row>
    <row r="43" spans="1:11" x14ac:dyDescent="0.25">
      <c r="A43" s="33" t="s">
        <v>49</v>
      </c>
      <c r="B43" s="3"/>
      <c r="C43" s="6">
        <v>0.56000000000000005</v>
      </c>
      <c r="D43" s="6">
        <v>0.54</v>
      </c>
      <c r="E43" s="6">
        <v>0.53</v>
      </c>
    </row>
    <row r="44" spans="1:11" x14ac:dyDescent="0.25">
      <c r="A44" s="33" t="s">
        <v>84</v>
      </c>
      <c r="B44" s="3"/>
      <c r="C44" s="6">
        <v>0.56000000000000005</v>
      </c>
      <c r="D44" s="6">
        <v>0.54</v>
      </c>
      <c r="E44" s="6">
        <v>0.53</v>
      </c>
    </row>
    <row r="45" spans="1:11" x14ac:dyDescent="0.25">
      <c r="A45" s="33" t="s">
        <v>60</v>
      </c>
      <c r="B45" s="3"/>
      <c r="C45" s="6">
        <v>0.56000000000000005</v>
      </c>
      <c r="D45" s="6">
        <v>0.54</v>
      </c>
      <c r="E45" s="6">
        <v>0.53</v>
      </c>
    </row>
    <row r="46" spans="1:11" x14ac:dyDescent="0.25">
      <c r="A46" s="33"/>
      <c r="B46" s="3"/>
      <c r="C46" s="6"/>
      <c r="D46" s="6"/>
      <c r="E46" s="6"/>
    </row>
    <row r="47" spans="1:11" ht="36" x14ac:dyDescent="0.25">
      <c r="A47" s="49" t="s">
        <v>14</v>
      </c>
      <c r="B47" s="3"/>
      <c r="C47" s="5" t="s">
        <v>2</v>
      </c>
      <c r="D47" s="5" t="s">
        <v>3</v>
      </c>
      <c r="E47" s="5" t="s">
        <v>4</v>
      </c>
      <c r="F47" s="111" t="str">
        <f>A47&amp;" "&amp;"Volume Discounts"</f>
        <v>AMERICAN SEATING COMPANY Volume Discounts</v>
      </c>
      <c r="G47" s="111"/>
      <c r="H47" s="111"/>
      <c r="I47" s="29" t="s">
        <v>224</v>
      </c>
      <c r="J47" s="29" t="s">
        <v>228</v>
      </c>
      <c r="K47" s="29" t="s">
        <v>225</v>
      </c>
    </row>
    <row r="48" spans="1:11" x14ac:dyDescent="0.25">
      <c r="A48" s="33" t="s">
        <v>28</v>
      </c>
      <c r="B48" s="3"/>
      <c r="C48" s="6">
        <v>0.56000000000000005</v>
      </c>
      <c r="D48" s="6">
        <v>0.54</v>
      </c>
      <c r="E48" s="6">
        <v>0.53</v>
      </c>
    </row>
    <row r="49" spans="1:8" x14ac:dyDescent="0.25">
      <c r="A49" s="33" t="s">
        <v>57</v>
      </c>
      <c r="B49" s="3"/>
      <c r="C49" s="6">
        <v>0.56000000000000005</v>
      </c>
      <c r="D49" s="6">
        <v>0.54</v>
      </c>
      <c r="E49" s="6">
        <v>0.53</v>
      </c>
    </row>
    <row r="50" spans="1:8" x14ac:dyDescent="0.25">
      <c r="A50" s="33" t="s">
        <v>58</v>
      </c>
      <c r="B50" s="3"/>
      <c r="C50" s="6">
        <v>0.56000000000000005</v>
      </c>
      <c r="D50" s="6">
        <v>0.54</v>
      </c>
      <c r="E50" s="6">
        <v>0.53</v>
      </c>
    </row>
    <row r="51" spans="1:8" x14ac:dyDescent="0.25">
      <c r="A51" s="34" t="s">
        <v>49</v>
      </c>
      <c r="B51" s="7"/>
      <c r="C51" s="6">
        <v>0.56000000000000005</v>
      </c>
      <c r="D51" s="6">
        <v>0.54</v>
      </c>
      <c r="E51" s="6">
        <v>0.53</v>
      </c>
    </row>
    <row r="52" spans="1:8" x14ac:dyDescent="0.25">
      <c r="A52" s="34" t="s">
        <v>73</v>
      </c>
      <c r="B52" s="7"/>
      <c r="C52" s="6">
        <v>0.56000000000000005</v>
      </c>
      <c r="D52" s="6">
        <v>0.54</v>
      </c>
      <c r="E52" s="6">
        <v>0.53</v>
      </c>
    </row>
    <row r="53" spans="1:8" x14ac:dyDescent="0.25">
      <c r="A53" s="35"/>
      <c r="B53" s="7"/>
      <c r="C53" s="7"/>
      <c r="D53" s="7"/>
      <c r="E53" s="7"/>
    </row>
    <row r="54" spans="1:8" ht="42.75" customHeight="1" x14ac:dyDescent="0.25">
      <c r="A54" s="49" t="s">
        <v>15</v>
      </c>
      <c r="B54" s="7"/>
      <c r="C54" s="5" t="s">
        <v>2</v>
      </c>
      <c r="D54" s="5" t="s">
        <v>3</v>
      </c>
      <c r="E54" s="5" t="s">
        <v>4</v>
      </c>
      <c r="F54" s="111" t="str">
        <f>A54&amp;" "&amp;"Volume Discounts"</f>
        <v>AMTAB MANUFACTURING CORPORATION Volume Discounts</v>
      </c>
      <c r="G54" s="111"/>
      <c r="H54" s="111"/>
    </row>
    <row r="55" spans="1:8" x14ac:dyDescent="0.25">
      <c r="A55" s="33" t="s">
        <v>28</v>
      </c>
      <c r="B55" s="7"/>
      <c r="C55" s="10">
        <v>0.5</v>
      </c>
      <c r="D55" s="10">
        <v>0.45</v>
      </c>
      <c r="E55" s="10">
        <v>0.4</v>
      </c>
    </row>
    <row r="56" spans="1:8" x14ac:dyDescent="0.25">
      <c r="A56" s="35"/>
      <c r="B56" s="7"/>
      <c r="C56" s="9"/>
      <c r="D56" s="9"/>
      <c r="E56" s="9"/>
    </row>
    <row r="57" spans="1:8" ht="30" x14ac:dyDescent="0.25">
      <c r="A57" s="49" t="s">
        <v>16</v>
      </c>
      <c r="B57" s="7"/>
      <c r="C57" s="5" t="s">
        <v>2</v>
      </c>
      <c r="D57" s="5" t="s">
        <v>3</v>
      </c>
      <c r="E57" s="5" t="s">
        <v>4</v>
      </c>
      <c r="F57" s="111" t="str">
        <f>A57&amp;" "&amp;"Volume Discounts"</f>
        <v>ANTHRO INTERNATIONAL Volume Discounts</v>
      </c>
      <c r="G57" s="111"/>
      <c r="H57" s="111"/>
    </row>
    <row r="58" spans="1:8" x14ac:dyDescent="0.25">
      <c r="A58" s="33" t="s">
        <v>41</v>
      </c>
      <c r="B58" s="7"/>
      <c r="C58" s="10">
        <v>0.61</v>
      </c>
      <c r="D58" s="10">
        <v>0.56999999999999995</v>
      </c>
      <c r="E58" s="10">
        <v>0.55000000000000004</v>
      </c>
    </row>
    <row r="59" spans="1:8" x14ac:dyDescent="0.25">
      <c r="A59" s="33" t="s">
        <v>53</v>
      </c>
      <c r="B59" s="7"/>
      <c r="C59" s="10">
        <v>0.61</v>
      </c>
      <c r="D59" s="10">
        <v>0.56999999999999995</v>
      </c>
      <c r="E59" s="10">
        <v>0.55000000000000004</v>
      </c>
    </row>
    <row r="60" spans="1:8" x14ac:dyDescent="0.25">
      <c r="A60" s="33" t="s">
        <v>54</v>
      </c>
      <c r="B60" s="7"/>
      <c r="C60" s="10">
        <v>0.61</v>
      </c>
      <c r="D60" s="10">
        <v>0.56999999999999995</v>
      </c>
      <c r="E60" s="10">
        <v>0.55000000000000004</v>
      </c>
    </row>
    <row r="61" spans="1:8" x14ac:dyDescent="0.25">
      <c r="A61" s="33" t="s">
        <v>74</v>
      </c>
      <c r="B61" s="7"/>
      <c r="C61" s="10">
        <v>0.61</v>
      </c>
      <c r="D61" s="10">
        <v>0.56999999999999995</v>
      </c>
      <c r="E61" s="10">
        <v>0.55000000000000004</v>
      </c>
    </row>
    <row r="62" spans="1:8" x14ac:dyDescent="0.25">
      <c r="A62" s="33" t="s">
        <v>57</v>
      </c>
      <c r="B62" s="7"/>
      <c r="C62" s="10">
        <v>0.61</v>
      </c>
      <c r="D62" s="10">
        <v>0.56999999999999995</v>
      </c>
      <c r="E62" s="10">
        <v>0.55000000000000004</v>
      </c>
    </row>
    <row r="63" spans="1:8" x14ac:dyDescent="0.25">
      <c r="A63" s="33" t="s">
        <v>58</v>
      </c>
      <c r="B63" s="7"/>
      <c r="C63" s="10">
        <v>0.61</v>
      </c>
      <c r="D63" s="10">
        <v>0.56999999999999995</v>
      </c>
      <c r="E63" s="10">
        <v>0.55000000000000004</v>
      </c>
    </row>
    <row r="64" spans="1:8" x14ac:dyDescent="0.25">
      <c r="A64" s="33" t="s">
        <v>73</v>
      </c>
      <c r="B64" s="7"/>
      <c r="C64" s="10">
        <v>0.61</v>
      </c>
      <c r="D64" s="10">
        <v>0.56999999999999995</v>
      </c>
      <c r="E64" s="10">
        <v>0.55000000000000004</v>
      </c>
    </row>
    <row r="65" spans="1:11" x14ac:dyDescent="0.25">
      <c r="A65" s="35"/>
      <c r="B65" s="7"/>
      <c r="C65" s="9"/>
      <c r="D65" s="9"/>
      <c r="E65" s="9"/>
    </row>
    <row r="66" spans="1:11" ht="30" x14ac:dyDescent="0.25">
      <c r="A66" s="49" t="s">
        <v>17</v>
      </c>
      <c r="B66" s="7"/>
      <c r="C66" s="5" t="s">
        <v>2</v>
      </c>
      <c r="D66" s="5" t="s">
        <v>3</v>
      </c>
      <c r="E66" s="5" t="s">
        <v>4</v>
      </c>
      <c r="F66" s="111" t="str">
        <f>A66&amp;" "&amp;"Volume Discounts"</f>
        <v>ARCADIA CHAIR COMPANY Volume Discounts</v>
      </c>
      <c r="G66" s="111"/>
      <c r="H66" s="111"/>
    </row>
    <row r="67" spans="1:11" x14ac:dyDescent="0.25">
      <c r="A67" s="33" t="s">
        <v>47</v>
      </c>
      <c r="B67" s="7"/>
      <c r="C67" s="10">
        <v>0.42</v>
      </c>
      <c r="D67" s="10">
        <v>0.4</v>
      </c>
      <c r="E67" s="10">
        <v>0.38</v>
      </c>
    </row>
    <row r="68" spans="1:11" x14ac:dyDescent="0.25">
      <c r="A68" s="35"/>
      <c r="B68" s="7"/>
      <c r="C68" s="9"/>
      <c r="D68" s="9"/>
      <c r="E68" s="9"/>
    </row>
    <row r="69" spans="1:11" ht="30" x14ac:dyDescent="0.25">
      <c r="A69" s="49" t="s">
        <v>18</v>
      </c>
      <c r="B69" s="7"/>
      <c r="C69" s="5" t="s">
        <v>2</v>
      </c>
      <c r="D69" s="5" t="s">
        <v>3</v>
      </c>
      <c r="E69" s="5" t="s">
        <v>4</v>
      </c>
      <c r="F69" s="111" t="str">
        <f>A69&amp;" "&amp;"Volume Discounts"</f>
        <v>Artopex Inc Volume Discounts</v>
      </c>
      <c r="G69" s="111"/>
      <c r="H69" s="111"/>
    </row>
    <row r="70" spans="1:11" x14ac:dyDescent="0.25">
      <c r="A70" s="33" t="s">
        <v>20</v>
      </c>
      <c r="B70" s="7"/>
      <c r="C70" s="10">
        <v>0.55000000000000004</v>
      </c>
      <c r="D70" s="10">
        <v>0.53</v>
      </c>
      <c r="E70" s="10">
        <v>0.5</v>
      </c>
    </row>
    <row r="71" spans="1:11" x14ac:dyDescent="0.25">
      <c r="A71" s="33" t="s">
        <v>19</v>
      </c>
      <c r="B71" s="7"/>
      <c r="C71" s="10">
        <v>0.55000000000000004</v>
      </c>
      <c r="D71" s="10">
        <v>0.53</v>
      </c>
      <c r="E71" s="10">
        <v>0.5</v>
      </c>
    </row>
    <row r="72" spans="1:11" x14ac:dyDescent="0.25">
      <c r="A72" s="33" t="s">
        <v>21</v>
      </c>
      <c r="B72" s="7"/>
      <c r="C72" s="10">
        <v>0.55000000000000004</v>
      </c>
      <c r="D72" s="10">
        <v>0.53</v>
      </c>
      <c r="E72" s="10">
        <v>0.5</v>
      </c>
    </row>
    <row r="73" spans="1:11" x14ac:dyDescent="0.25">
      <c r="A73" s="33" t="s">
        <v>28</v>
      </c>
      <c r="B73" s="7"/>
      <c r="C73" s="10">
        <v>0.55000000000000004</v>
      </c>
      <c r="D73" s="10">
        <v>0.53</v>
      </c>
      <c r="E73" s="10">
        <v>0.5</v>
      </c>
    </row>
    <row r="74" spans="1:11" x14ac:dyDescent="0.25">
      <c r="A74" s="33" t="s">
        <v>76</v>
      </c>
      <c r="B74" s="7"/>
      <c r="C74" s="10">
        <v>0.55000000000000004</v>
      </c>
      <c r="D74" s="10">
        <v>0.53</v>
      </c>
      <c r="E74" s="10">
        <v>0.5</v>
      </c>
    </row>
    <row r="75" spans="1:11" x14ac:dyDescent="0.25">
      <c r="A75" s="33" t="s">
        <v>22</v>
      </c>
      <c r="B75" s="7"/>
      <c r="C75" s="10">
        <v>0.55000000000000004</v>
      </c>
      <c r="D75" s="10">
        <v>0.53</v>
      </c>
      <c r="E75" s="10">
        <v>0.5</v>
      </c>
    </row>
    <row r="76" spans="1:11" x14ac:dyDescent="0.25">
      <c r="A76" s="33" t="s">
        <v>23</v>
      </c>
      <c r="B76" s="7"/>
      <c r="C76" s="10">
        <v>0.55000000000000004</v>
      </c>
      <c r="D76" s="10">
        <v>0.53</v>
      </c>
      <c r="E76" s="10">
        <v>0.5</v>
      </c>
    </row>
    <row r="77" spans="1:11" x14ac:dyDescent="0.25">
      <c r="A77" s="35"/>
      <c r="B77" s="7"/>
      <c r="C77" s="9"/>
      <c r="D77" s="9"/>
      <c r="E77" s="9"/>
    </row>
    <row r="78" spans="1:11" ht="36" x14ac:dyDescent="0.25">
      <c r="A78" s="49" t="s">
        <v>24</v>
      </c>
      <c r="B78" s="7"/>
      <c r="C78" s="5" t="s">
        <v>2</v>
      </c>
      <c r="D78" s="5" t="s">
        <v>3</v>
      </c>
      <c r="E78" s="5" t="s">
        <v>4</v>
      </c>
      <c r="F78" s="111" t="str">
        <f>A78&amp;" "&amp;"Volume Discounts"</f>
        <v>Aurora Storage Products, Inc. Volume Discounts</v>
      </c>
      <c r="G78" s="111"/>
      <c r="H78" s="111"/>
      <c r="I78" s="29" t="s">
        <v>224</v>
      </c>
      <c r="J78" s="29" t="s">
        <v>228</v>
      </c>
      <c r="K78" s="29" t="s">
        <v>225</v>
      </c>
    </row>
    <row r="79" spans="1:11" x14ac:dyDescent="0.25">
      <c r="A79" s="33" t="s">
        <v>25</v>
      </c>
      <c r="B79" s="7"/>
      <c r="C79" s="10">
        <v>0.28000000000000003</v>
      </c>
      <c r="D79" s="10">
        <v>0.28000000000000003</v>
      </c>
      <c r="E79" s="56"/>
    </row>
    <row r="80" spans="1:11" x14ac:dyDescent="0.25">
      <c r="A80" s="35"/>
      <c r="B80" s="7"/>
      <c r="C80" s="9"/>
      <c r="D80" s="9"/>
      <c r="E80" s="9"/>
    </row>
    <row r="81" spans="1:8" ht="36" x14ac:dyDescent="0.25">
      <c r="A81" s="49" t="s">
        <v>26</v>
      </c>
      <c r="B81" s="7"/>
      <c r="C81" s="5" t="s">
        <v>2</v>
      </c>
      <c r="D81" s="5" t="s">
        <v>3</v>
      </c>
      <c r="E81" s="5" t="s">
        <v>4</v>
      </c>
      <c r="F81" s="111" t="str">
        <f>A81&amp;" "&amp;"Volume Discounts"</f>
        <v>BLOCKHOUSE COMPANY INC Volume Discounts</v>
      </c>
      <c r="G81" s="111"/>
      <c r="H81" s="111"/>
    </row>
    <row r="82" spans="1:8" x14ac:dyDescent="0.25">
      <c r="A82" s="33" t="s">
        <v>27</v>
      </c>
      <c r="B82" s="7"/>
      <c r="C82" s="10">
        <v>0.41</v>
      </c>
      <c r="D82" s="10">
        <v>0.39</v>
      </c>
      <c r="E82" s="10">
        <v>0.37</v>
      </c>
    </row>
    <row r="83" spans="1:8" x14ac:dyDescent="0.25">
      <c r="A83" s="33" t="s">
        <v>28</v>
      </c>
      <c r="B83" s="7"/>
      <c r="C83" s="10">
        <v>0.41</v>
      </c>
      <c r="D83" s="10">
        <v>0.39</v>
      </c>
      <c r="E83" s="10">
        <v>0.37</v>
      </c>
    </row>
    <row r="84" spans="1:8" x14ac:dyDescent="0.25">
      <c r="A84" s="33" t="s">
        <v>29</v>
      </c>
      <c r="B84" s="7"/>
      <c r="C84" s="10">
        <v>0.41</v>
      </c>
      <c r="D84" s="10">
        <v>0.39</v>
      </c>
      <c r="E84" s="10">
        <v>0.37</v>
      </c>
    </row>
    <row r="85" spans="1:8" x14ac:dyDescent="0.25">
      <c r="A85" s="33" t="s">
        <v>45</v>
      </c>
      <c r="B85" s="7"/>
      <c r="C85" s="10">
        <v>0.41</v>
      </c>
      <c r="D85" s="10">
        <v>0.39</v>
      </c>
      <c r="E85" s="10">
        <v>0.37</v>
      </c>
    </row>
    <row r="86" spans="1:8" x14ac:dyDescent="0.25">
      <c r="A86" s="33" t="s">
        <v>47</v>
      </c>
      <c r="B86" s="7"/>
      <c r="C86" s="10">
        <v>0.41</v>
      </c>
      <c r="D86" s="10">
        <v>0.39</v>
      </c>
      <c r="E86" s="10">
        <v>0.37</v>
      </c>
    </row>
    <row r="87" spans="1:8" x14ac:dyDescent="0.25">
      <c r="A87" s="35"/>
      <c r="B87" s="7"/>
      <c r="C87" s="10"/>
      <c r="D87" s="10"/>
      <c r="E87" s="10"/>
    </row>
    <row r="88" spans="1:8" ht="36" x14ac:dyDescent="0.25">
      <c r="A88" s="49" t="s">
        <v>30</v>
      </c>
      <c r="B88" s="7"/>
      <c r="C88" s="5" t="s">
        <v>2</v>
      </c>
      <c r="D88" s="5" t="s">
        <v>3</v>
      </c>
      <c r="E88" s="5" t="s">
        <v>4</v>
      </c>
      <c r="F88" s="111" t="str">
        <f>A88&amp;" "&amp;"Volume Discounts"</f>
        <v>BORROUGHS CORPORATION Volume Discounts</v>
      </c>
      <c r="G88" s="111"/>
      <c r="H88" s="111"/>
    </row>
    <row r="89" spans="1:8" x14ac:dyDescent="0.25">
      <c r="A89" s="33" t="s">
        <v>77</v>
      </c>
      <c r="B89" s="7"/>
      <c r="C89" s="10">
        <v>0.33</v>
      </c>
      <c r="D89" s="10">
        <v>0.28999999999999998</v>
      </c>
      <c r="E89" s="56"/>
    </row>
    <row r="90" spans="1:8" x14ac:dyDescent="0.25">
      <c r="A90" s="35"/>
      <c r="B90" s="7"/>
      <c r="C90" s="9"/>
      <c r="D90" s="9"/>
      <c r="E90" s="9"/>
    </row>
    <row r="91" spans="1:8" ht="30" hidden="1" x14ac:dyDescent="0.25">
      <c r="A91" s="89" t="s">
        <v>31</v>
      </c>
      <c r="B91" s="7"/>
      <c r="C91" s="5" t="s">
        <v>2</v>
      </c>
      <c r="D91" s="5" t="s">
        <v>3</v>
      </c>
      <c r="E91" s="5" t="s">
        <v>4</v>
      </c>
      <c r="F91" s="111" t="str">
        <f>A91&amp;" "&amp;"Volume Discounts"</f>
        <v>BRODART COMPANY Volume Discounts</v>
      </c>
      <c r="G91" s="111"/>
      <c r="H91" s="111"/>
    </row>
    <row r="92" spans="1:8" hidden="1" x14ac:dyDescent="0.25">
      <c r="A92" s="33" t="s">
        <v>32</v>
      </c>
      <c r="B92" s="7"/>
      <c r="C92" s="10">
        <v>0.53</v>
      </c>
      <c r="D92" s="10">
        <v>0.51</v>
      </c>
      <c r="E92" s="10">
        <v>0.44</v>
      </c>
    </row>
    <row r="93" spans="1:8" hidden="1" x14ac:dyDescent="0.25">
      <c r="A93" s="33" t="s">
        <v>33</v>
      </c>
      <c r="B93" s="7"/>
      <c r="C93" s="10">
        <v>0.53</v>
      </c>
      <c r="D93" s="10">
        <v>0.51</v>
      </c>
      <c r="E93" s="10">
        <v>0.44</v>
      </c>
    </row>
    <row r="94" spans="1:8" hidden="1" x14ac:dyDescent="0.25">
      <c r="A94" s="35"/>
      <c r="B94" s="7"/>
      <c r="C94" s="9"/>
      <c r="D94" s="9"/>
      <c r="E94" s="9"/>
    </row>
    <row r="95" spans="1:8" ht="30" x14ac:dyDescent="0.25">
      <c r="A95" s="49" t="s">
        <v>5</v>
      </c>
      <c r="B95" s="7"/>
      <c r="C95" s="5" t="s">
        <v>2</v>
      </c>
      <c r="D95" s="5" t="s">
        <v>3</v>
      </c>
      <c r="E95" s="5" t="s">
        <v>4</v>
      </c>
      <c r="F95" s="111" t="str">
        <f>A95&amp;" "&amp;"Volume Discounts"</f>
        <v>BUSH INDUSTRIES, INC. Volume Discounts</v>
      </c>
      <c r="G95" s="111"/>
      <c r="H95" s="111"/>
    </row>
    <row r="96" spans="1:8" x14ac:dyDescent="0.25">
      <c r="A96" s="33" t="s">
        <v>20</v>
      </c>
      <c r="B96" s="7"/>
      <c r="C96" s="10">
        <v>0.47</v>
      </c>
      <c r="D96" s="10">
        <v>0.37</v>
      </c>
      <c r="E96" s="10">
        <v>0.27</v>
      </c>
    </row>
    <row r="97" spans="1:11" x14ac:dyDescent="0.25">
      <c r="A97" s="33" t="s">
        <v>21</v>
      </c>
      <c r="B97" s="7"/>
      <c r="C97" s="10">
        <v>0.47</v>
      </c>
      <c r="D97" s="10">
        <v>0.37</v>
      </c>
      <c r="E97" s="10">
        <v>0.27</v>
      </c>
    </row>
    <row r="98" spans="1:11" x14ac:dyDescent="0.25">
      <c r="A98" s="35"/>
      <c r="B98" s="7"/>
      <c r="C98" s="9"/>
      <c r="D98" s="9"/>
      <c r="E98" s="9"/>
    </row>
    <row r="99" spans="1:11" ht="36" x14ac:dyDescent="0.25">
      <c r="A99" s="49" t="s">
        <v>34</v>
      </c>
      <c r="B99" s="7"/>
      <c r="C99" s="5" t="s">
        <v>2</v>
      </c>
      <c r="D99" s="5" t="s">
        <v>3</v>
      </c>
      <c r="E99" s="5" t="s">
        <v>4</v>
      </c>
      <c r="F99" s="111" t="str">
        <f>A99&amp;" "&amp;"Volume Discounts"</f>
        <v>BUTLER WOODCRAFTERS INC Volume Discounts</v>
      </c>
      <c r="G99" s="111"/>
      <c r="H99" s="111"/>
    </row>
    <row r="100" spans="1:11" x14ac:dyDescent="0.25">
      <c r="A100" s="33" t="s">
        <v>29</v>
      </c>
      <c r="B100" s="7"/>
      <c r="C100" s="10">
        <v>0.56999999999999995</v>
      </c>
      <c r="D100" s="10">
        <v>0.54</v>
      </c>
      <c r="E100" s="10">
        <v>0.52</v>
      </c>
    </row>
    <row r="101" spans="1:11" x14ac:dyDescent="0.25">
      <c r="A101" s="35"/>
      <c r="B101" s="7"/>
      <c r="C101" s="9"/>
      <c r="D101" s="9"/>
      <c r="E101" s="9"/>
    </row>
    <row r="102" spans="1:11" ht="30" x14ac:dyDescent="0.25">
      <c r="A102" s="49" t="s">
        <v>6</v>
      </c>
      <c r="B102" s="7"/>
      <c r="C102" s="5" t="s">
        <v>2</v>
      </c>
      <c r="D102" s="5" t="s">
        <v>3</v>
      </c>
      <c r="E102" s="5" t="s">
        <v>4</v>
      </c>
      <c r="F102" s="111" t="str">
        <f>A102&amp;" "&amp;"Volume Discounts"</f>
        <v>Cherry Man Industries, Inc. Volume Discounts</v>
      </c>
      <c r="G102" s="111"/>
      <c r="H102" s="111"/>
    </row>
    <row r="103" spans="1:11" x14ac:dyDescent="0.25">
      <c r="A103" s="33" t="s">
        <v>35</v>
      </c>
      <c r="B103" s="7"/>
      <c r="C103" s="10">
        <v>0.53</v>
      </c>
      <c r="D103" s="10">
        <v>0.51</v>
      </c>
      <c r="E103" s="10">
        <v>0.49</v>
      </c>
    </row>
    <row r="104" spans="1:11" x14ac:dyDescent="0.25">
      <c r="A104" s="33" t="s">
        <v>36</v>
      </c>
      <c r="B104" s="7"/>
      <c r="C104" s="10">
        <v>0.53</v>
      </c>
      <c r="D104" s="10">
        <v>0.51</v>
      </c>
      <c r="E104" s="10">
        <v>0.49</v>
      </c>
    </row>
    <row r="105" spans="1:11" x14ac:dyDescent="0.25">
      <c r="A105" s="33" t="s">
        <v>37</v>
      </c>
      <c r="B105" s="7"/>
      <c r="C105" s="10">
        <v>0.53</v>
      </c>
      <c r="D105" s="10">
        <v>0.51</v>
      </c>
      <c r="E105" s="10">
        <v>0.49</v>
      </c>
    </row>
    <row r="106" spans="1:11" x14ac:dyDescent="0.25">
      <c r="A106" s="35"/>
      <c r="B106" s="7"/>
      <c r="C106" s="9"/>
      <c r="D106" s="9"/>
      <c r="E106" s="9"/>
    </row>
    <row r="107" spans="1:11" ht="30" hidden="1" x14ac:dyDescent="0.25">
      <c r="A107" s="49" t="s">
        <v>38</v>
      </c>
      <c r="B107" s="7"/>
      <c r="C107" s="5" t="s">
        <v>2</v>
      </c>
      <c r="D107" s="5" t="s">
        <v>3</v>
      </c>
      <c r="E107" s="5" t="s">
        <v>4</v>
      </c>
      <c r="F107" s="111" t="str">
        <f>A107&amp;" "&amp;"Volume Discounts"</f>
        <v>CHROMCRAFT INC Volume Discounts</v>
      </c>
      <c r="G107" s="111"/>
      <c r="H107" s="111"/>
    </row>
    <row r="108" spans="1:11" hidden="1" x14ac:dyDescent="0.25">
      <c r="A108" s="33" t="s">
        <v>41</v>
      </c>
      <c r="B108" s="7"/>
      <c r="C108" s="10">
        <v>0.5</v>
      </c>
      <c r="D108" s="10">
        <v>0.45</v>
      </c>
      <c r="E108" s="10">
        <v>0.43</v>
      </c>
    </row>
    <row r="109" spans="1:11" hidden="1" x14ac:dyDescent="0.25">
      <c r="A109" s="33" t="s">
        <v>40</v>
      </c>
      <c r="B109" s="7"/>
      <c r="C109" s="10">
        <v>0.5</v>
      </c>
      <c r="D109" s="10">
        <v>0.45</v>
      </c>
      <c r="E109" s="10">
        <v>0.43</v>
      </c>
    </row>
    <row r="110" spans="1:11" hidden="1" x14ac:dyDescent="0.25">
      <c r="A110" s="33" t="s">
        <v>39</v>
      </c>
      <c r="B110" s="7"/>
      <c r="C110" s="10">
        <v>0.5</v>
      </c>
      <c r="D110" s="10">
        <v>0.45</v>
      </c>
      <c r="E110" s="10">
        <v>0.43</v>
      </c>
    </row>
    <row r="111" spans="1:11" hidden="1" x14ac:dyDescent="0.25">
      <c r="A111" s="35"/>
      <c r="B111" s="7"/>
      <c r="C111" s="9"/>
      <c r="D111" s="9"/>
      <c r="E111" s="9"/>
    </row>
    <row r="112" spans="1:11" ht="55.5" customHeight="1" x14ac:dyDescent="0.25">
      <c r="A112" s="49" t="s">
        <v>42</v>
      </c>
      <c r="B112" s="7"/>
      <c r="C112" s="5" t="s">
        <v>2</v>
      </c>
      <c r="D112" s="5" t="s">
        <v>3</v>
      </c>
      <c r="E112" s="5" t="s">
        <v>4</v>
      </c>
      <c r="F112" s="111" t="str">
        <f>A112&amp;" "&amp;"Volume Discounts"</f>
        <v>COMMERCIAL FURNITURE GROUP INC Volume Discounts</v>
      </c>
      <c r="G112" s="111"/>
      <c r="H112" s="111"/>
      <c r="I112" s="29" t="s">
        <v>224</v>
      </c>
      <c r="J112" s="29" t="s">
        <v>228</v>
      </c>
      <c r="K112" s="29" t="s">
        <v>225</v>
      </c>
    </row>
    <row r="113" spans="1:8" x14ac:dyDescent="0.25">
      <c r="A113" s="33" t="s">
        <v>28</v>
      </c>
      <c r="B113" s="7"/>
      <c r="C113" s="10">
        <v>0.45</v>
      </c>
      <c r="D113" s="10">
        <v>0.45</v>
      </c>
      <c r="E113" s="10">
        <v>0.43</v>
      </c>
    </row>
    <row r="114" spans="1:8" x14ac:dyDescent="0.25">
      <c r="A114" s="33" t="s">
        <v>43</v>
      </c>
      <c r="B114" s="7"/>
      <c r="C114" s="10">
        <v>0.45</v>
      </c>
      <c r="D114" s="10">
        <v>0.45</v>
      </c>
      <c r="E114" s="10">
        <v>0.43</v>
      </c>
    </row>
    <row r="115" spans="1:8" x14ac:dyDescent="0.25">
      <c r="A115" s="33" t="s">
        <v>44</v>
      </c>
      <c r="B115" s="7"/>
      <c r="C115" s="10">
        <v>0.45</v>
      </c>
      <c r="D115" s="10">
        <v>0.45</v>
      </c>
      <c r="E115" s="10">
        <v>0.43</v>
      </c>
    </row>
    <row r="116" spans="1:8" x14ac:dyDescent="0.25">
      <c r="A116" s="33" t="s">
        <v>45</v>
      </c>
      <c r="B116" s="7"/>
      <c r="C116" s="10">
        <v>0.45</v>
      </c>
      <c r="D116" s="10">
        <v>0.45</v>
      </c>
      <c r="E116" s="10">
        <v>0.43</v>
      </c>
    </row>
    <row r="117" spans="1:8" x14ac:dyDescent="0.25">
      <c r="A117" s="33" t="s">
        <v>46</v>
      </c>
      <c r="B117" s="7"/>
      <c r="C117" s="10">
        <v>0.45</v>
      </c>
      <c r="D117" s="10">
        <v>0.45</v>
      </c>
      <c r="E117" s="10">
        <v>0.43</v>
      </c>
    </row>
    <row r="118" spans="1:8" x14ac:dyDescent="0.25">
      <c r="A118" s="33" t="s">
        <v>47</v>
      </c>
      <c r="B118" s="7"/>
      <c r="C118" s="10">
        <v>0.45</v>
      </c>
      <c r="D118" s="10">
        <v>0.45</v>
      </c>
      <c r="E118" s="10">
        <v>0.43</v>
      </c>
    </row>
    <row r="119" spans="1:8" x14ac:dyDescent="0.25">
      <c r="A119" s="33" t="s">
        <v>48</v>
      </c>
      <c r="B119" s="7"/>
      <c r="C119" s="10">
        <v>0.45</v>
      </c>
      <c r="D119" s="10">
        <v>0.45</v>
      </c>
      <c r="E119" s="10">
        <v>0.43</v>
      </c>
    </row>
    <row r="120" spans="1:8" x14ac:dyDescent="0.25">
      <c r="A120" s="33" t="s">
        <v>49</v>
      </c>
      <c r="B120" s="7"/>
      <c r="C120" s="10">
        <v>0.45</v>
      </c>
      <c r="D120" s="10">
        <v>0.45</v>
      </c>
      <c r="E120" s="10">
        <v>0.43</v>
      </c>
    </row>
    <row r="121" spans="1:8" x14ac:dyDescent="0.25">
      <c r="A121" s="35"/>
      <c r="B121" s="7"/>
      <c r="C121" s="9"/>
      <c r="D121" s="9"/>
      <c r="E121" s="9"/>
    </row>
    <row r="122" spans="1:8" ht="64.5" customHeight="1" x14ac:dyDescent="0.25">
      <c r="A122" s="49" t="s">
        <v>7</v>
      </c>
      <c r="B122" s="7"/>
      <c r="C122" s="5" t="s">
        <v>2</v>
      </c>
      <c r="D122" s="5" t="s">
        <v>3</v>
      </c>
      <c r="E122" s="5" t="s">
        <v>4</v>
      </c>
      <c r="F122" s="111" t="str">
        <f>A122&amp;" "&amp;"Volume Discounts"</f>
        <v>DAR RAN FURNITURE INDUSTRIES Volume Discounts</v>
      </c>
      <c r="G122" s="111"/>
      <c r="H122" s="111"/>
    </row>
    <row r="123" spans="1:8" x14ac:dyDescent="0.25">
      <c r="A123" s="33" t="s">
        <v>50</v>
      </c>
      <c r="B123" s="7"/>
      <c r="C123" s="10">
        <v>0.52</v>
      </c>
      <c r="D123" s="10">
        <v>0.49</v>
      </c>
      <c r="E123" s="10">
        <v>0.47</v>
      </c>
    </row>
    <row r="124" spans="1:8" x14ac:dyDescent="0.25">
      <c r="A124" s="33" t="s">
        <v>19</v>
      </c>
      <c r="B124" s="7"/>
      <c r="C124" s="10">
        <v>0.52</v>
      </c>
      <c r="D124" s="10">
        <v>0.49</v>
      </c>
      <c r="E124" s="10">
        <v>0.47</v>
      </c>
    </row>
    <row r="125" spans="1:8" x14ac:dyDescent="0.25">
      <c r="A125" s="33" t="s">
        <v>21</v>
      </c>
      <c r="B125" s="7"/>
      <c r="C125" s="10">
        <v>0.52</v>
      </c>
      <c r="D125" s="10">
        <v>0.49</v>
      </c>
      <c r="E125" s="10">
        <v>0.47</v>
      </c>
    </row>
    <row r="126" spans="1:8" x14ac:dyDescent="0.25">
      <c r="A126" s="33" t="s">
        <v>27</v>
      </c>
      <c r="B126" s="7"/>
      <c r="C126" s="10">
        <v>0.52</v>
      </c>
      <c r="D126" s="10">
        <v>0.49</v>
      </c>
      <c r="E126" s="10">
        <v>0.47</v>
      </c>
    </row>
    <row r="127" spans="1:8" x14ac:dyDescent="0.25">
      <c r="A127" s="35"/>
      <c r="B127" s="7"/>
      <c r="C127" s="9"/>
      <c r="D127" s="9"/>
      <c r="E127" s="9"/>
    </row>
    <row r="128" spans="1:8" ht="30" x14ac:dyDescent="0.25">
      <c r="A128" s="49" t="s">
        <v>51</v>
      </c>
      <c r="B128" s="7"/>
      <c r="C128" s="5" t="s">
        <v>2</v>
      </c>
      <c r="D128" s="5" t="s">
        <v>3</v>
      </c>
      <c r="E128" s="5" t="s">
        <v>4</v>
      </c>
      <c r="F128" s="111" t="str">
        <f>A128&amp;" "&amp;"Volume Discounts"</f>
        <v>DAUPHIN NORTH AMERICA Volume Discounts</v>
      </c>
      <c r="G128" s="111"/>
      <c r="H128" s="111"/>
    </row>
    <row r="129" spans="1:5" x14ac:dyDescent="0.25">
      <c r="A129" s="33" t="s">
        <v>44</v>
      </c>
      <c r="B129" s="7"/>
      <c r="C129" s="10">
        <v>0.53</v>
      </c>
      <c r="D129" s="10">
        <v>0.52</v>
      </c>
      <c r="E129" s="10">
        <v>0.5</v>
      </c>
    </row>
    <row r="130" spans="1:5" x14ac:dyDescent="0.25">
      <c r="A130" s="33" t="s">
        <v>45</v>
      </c>
      <c r="B130" s="7"/>
      <c r="C130" s="10">
        <v>0.53</v>
      </c>
      <c r="D130" s="10">
        <v>0.52</v>
      </c>
      <c r="E130" s="10">
        <v>0.5</v>
      </c>
    </row>
    <row r="131" spans="1:5" x14ac:dyDescent="0.25">
      <c r="A131" s="33" t="s">
        <v>52</v>
      </c>
      <c r="B131" s="7"/>
      <c r="C131" s="10">
        <v>0.53</v>
      </c>
      <c r="D131" s="10">
        <v>0.52</v>
      </c>
      <c r="E131" s="10">
        <v>0.5</v>
      </c>
    </row>
    <row r="132" spans="1:5" x14ac:dyDescent="0.25">
      <c r="A132" s="33" t="s">
        <v>53</v>
      </c>
      <c r="B132" s="7"/>
      <c r="C132" s="10">
        <v>0.53</v>
      </c>
      <c r="D132" s="10">
        <v>0.52</v>
      </c>
      <c r="E132" s="10">
        <v>0.5</v>
      </c>
    </row>
    <row r="133" spans="1:5" x14ac:dyDescent="0.25">
      <c r="A133" s="33" t="s">
        <v>54</v>
      </c>
      <c r="B133" s="7"/>
      <c r="C133" s="10">
        <v>0.53</v>
      </c>
      <c r="D133" s="10">
        <v>0.52</v>
      </c>
      <c r="E133" s="10">
        <v>0.5</v>
      </c>
    </row>
    <row r="134" spans="1:5" x14ac:dyDescent="0.25">
      <c r="A134" s="33" t="s">
        <v>55</v>
      </c>
      <c r="B134" s="7"/>
      <c r="C134" s="10">
        <v>0.53</v>
      </c>
      <c r="D134" s="10">
        <v>0.52</v>
      </c>
      <c r="E134" s="10">
        <v>0.5</v>
      </c>
    </row>
    <row r="135" spans="1:5" x14ac:dyDescent="0.25">
      <c r="A135" s="33" t="s">
        <v>46</v>
      </c>
      <c r="B135" s="7"/>
      <c r="C135" s="10">
        <v>0.53</v>
      </c>
      <c r="D135" s="10">
        <v>0.52</v>
      </c>
      <c r="E135" s="10">
        <v>0.5</v>
      </c>
    </row>
    <row r="136" spans="1:5" x14ac:dyDescent="0.25">
      <c r="A136" s="33" t="s">
        <v>56</v>
      </c>
      <c r="B136" s="7"/>
      <c r="C136" s="10">
        <v>0.53</v>
      </c>
      <c r="D136" s="10">
        <v>0.52</v>
      </c>
      <c r="E136" s="10">
        <v>0.5</v>
      </c>
    </row>
    <row r="137" spans="1:5" x14ac:dyDescent="0.25">
      <c r="A137" s="33" t="s">
        <v>47</v>
      </c>
      <c r="B137" s="7"/>
      <c r="C137" s="10">
        <v>0.53</v>
      </c>
      <c r="D137" s="10">
        <v>0.52</v>
      </c>
      <c r="E137" s="10">
        <v>0.5</v>
      </c>
    </row>
    <row r="138" spans="1:5" x14ac:dyDescent="0.25">
      <c r="A138" s="33" t="s">
        <v>57</v>
      </c>
      <c r="B138" s="7"/>
      <c r="C138" s="10">
        <v>0.53</v>
      </c>
      <c r="D138" s="10">
        <v>0.52</v>
      </c>
      <c r="E138" s="10">
        <v>0.5</v>
      </c>
    </row>
    <row r="139" spans="1:5" x14ac:dyDescent="0.25">
      <c r="A139" s="33" t="s">
        <v>58</v>
      </c>
      <c r="B139" s="7"/>
      <c r="C139" s="10">
        <v>0.53</v>
      </c>
      <c r="D139" s="10">
        <v>0.52</v>
      </c>
      <c r="E139" s="10">
        <v>0.5</v>
      </c>
    </row>
    <row r="140" spans="1:5" x14ac:dyDescent="0.25">
      <c r="A140" s="33" t="s">
        <v>48</v>
      </c>
      <c r="B140" s="7"/>
      <c r="C140" s="10">
        <v>0.53</v>
      </c>
      <c r="D140" s="10">
        <v>0.52</v>
      </c>
      <c r="E140" s="10">
        <v>0.5</v>
      </c>
    </row>
    <row r="141" spans="1:5" x14ac:dyDescent="0.25">
      <c r="A141" s="33" t="s">
        <v>49</v>
      </c>
      <c r="B141" s="7"/>
      <c r="C141" s="10">
        <v>0.53</v>
      </c>
      <c r="D141" s="10">
        <v>0.52</v>
      </c>
      <c r="E141" s="10">
        <v>0.5</v>
      </c>
    </row>
    <row r="142" spans="1:5" x14ac:dyDescent="0.25">
      <c r="A142" s="33" t="s">
        <v>59</v>
      </c>
      <c r="B142" s="7"/>
      <c r="C142" s="10">
        <v>0.53</v>
      </c>
      <c r="D142" s="10">
        <v>0.52</v>
      </c>
      <c r="E142" s="10">
        <v>0.5</v>
      </c>
    </row>
    <row r="143" spans="1:5" x14ac:dyDescent="0.25">
      <c r="A143" s="33" t="s">
        <v>60</v>
      </c>
      <c r="B143" s="7"/>
      <c r="C143" s="10">
        <v>0.53</v>
      </c>
      <c r="D143" s="10">
        <v>0.52</v>
      </c>
      <c r="E143" s="10">
        <v>0.5</v>
      </c>
    </row>
    <row r="144" spans="1:5" x14ac:dyDescent="0.25">
      <c r="A144" s="33" t="s">
        <v>61</v>
      </c>
      <c r="B144" s="7"/>
      <c r="C144" s="10">
        <v>0.53</v>
      </c>
      <c r="D144" s="10">
        <v>0.52</v>
      </c>
      <c r="E144" s="10">
        <v>0.5</v>
      </c>
    </row>
    <row r="145" spans="1:11" x14ac:dyDescent="0.25">
      <c r="A145" s="33" t="s">
        <v>62</v>
      </c>
      <c r="B145" s="7"/>
      <c r="C145" s="10">
        <v>0.53</v>
      </c>
      <c r="D145" s="10">
        <v>0.52</v>
      </c>
      <c r="E145" s="10">
        <v>0.5</v>
      </c>
    </row>
    <row r="146" spans="1:11" x14ac:dyDescent="0.25">
      <c r="A146" s="33" t="s">
        <v>63</v>
      </c>
      <c r="B146" s="7"/>
      <c r="C146" s="10">
        <v>0.53</v>
      </c>
      <c r="D146" s="10">
        <v>0.52</v>
      </c>
      <c r="E146" s="10">
        <v>0.5</v>
      </c>
    </row>
    <row r="147" spans="1:11" x14ac:dyDescent="0.25">
      <c r="A147" s="33" t="s">
        <v>64</v>
      </c>
      <c r="B147" s="7"/>
      <c r="C147" s="10">
        <v>0.53</v>
      </c>
      <c r="D147" s="10">
        <v>0.52</v>
      </c>
      <c r="E147" s="10">
        <v>0.5</v>
      </c>
    </row>
    <row r="148" spans="1:11" x14ac:dyDescent="0.25">
      <c r="A148" s="33" t="s">
        <v>65</v>
      </c>
      <c r="B148" s="7"/>
      <c r="C148" s="10">
        <v>0.53</v>
      </c>
      <c r="D148" s="10">
        <v>0.52</v>
      </c>
      <c r="E148" s="10">
        <v>0.5</v>
      </c>
    </row>
    <row r="149" spans="1:11" x14ac:dyDescent="0.25">
      <c r="A149" s="33" t="s">
        <v>66</v>
      </c>
      <c r="B149" s="7"/>
      <c r="C149" s="10">
        <v>0.53</v>
      </c>
      <c r="D149" s="10">
        <v>0.52</v>
      </c>
      <c r="E149" s="10">
        <v>0.5</v>
      </c>
    </row>
    <row r="150" spans="1:11" x14ac:dyDescent="0.25">
      <c r="A150" s="33" t="s">
        <v>67</v>
      </c>
      <c r="B150" s="7"/>
      <c r="C150" s="10">
        <v>0.53</v>
      </c>
      <c r="D150" s="10">
        <v>0.52</v>
      </c>
      <c r="E150" s="10">
        <v>0.5</v>
      </c>
    </row>
    <row r="151" spans="1:11" x14ac:dyDescent="0.25">
      <c r="A151" s="35"/>
      <c r="B151" s="7"/>
      <c r="C151" s="9"/>
      <c r="D151" s="9"/>
      <c r="E151" s="9"/>
    </row>
    <row r="152" spans="1:11" ht="30" hidden="1" x14ac:dyDescent="0.25">
      <c r="A152" s="89" t="s">
        <v>68</v>
      </c>
      <c r="B152" s="7"/>
      <c r="C152" s="5" t="s">
        <v>2</v>
      </c>
      <c r="D152" s="5" t="s">
        <v>3</v>
      </c>
      <c r="E152" s="5" t="s">
        <v>4</v>
      </c>
      <c r="F152" s="111" t="str">
        <f>A152&amp;" "&amp;"Volume Discounts"</f>
        <v>DAVID EDWARD COMPANY Volume Discounts</v>
      </c>
      <c r="G152" s="111"/>
      <c r="H152" s="111"/>
      <c r="I152" s="29" t="s">
        <v>224</v>
      </c>
      <c r="J152" s="29" t="s">
        <v>228</v>
      </c>
      <c r="K152" s="29" t="s">
        <v>225</v>
      </c>
    </row>
    <row r="153" spans="1:11" hidden="1" x14ac:dyDescent="0.25">
      <c r="A153" s="33" t="s">
        <v>43</v>
      </c>
      <c r="B153" s="7"/>
      <c r="C153" s="10">
        <v>0.45</v>
      </c>
      <c r="D153" s="10">
        <v>0.43</v>
      </c>
      <c r="E153" s="10">
        <v>0.41</v>
      </c>
    </row>
    <row r="154" spans="1:11" hidden="1" x14ac:dyDescent="0.25">
      <c r="A154" s="35"/>
      <c r="B154" s="7"/>
      <c r="C154" s="9"/>
      <c r="D154" s="9"/>
      <c r="E154" s="9"/>
    </row>
    <row r="155" spans="1:11" ht="51.75" customHeight="1" x14ac:dyDescent="0.25">
      <c r="A155" s="49" t="s">
        <v>69</v>
      </c>
      <c r="B155" s="7"/>
      <c r="C155" s="5" t="s">
        <v>2</v>
      </c>
      <c r="D155" s="5" t="s">
        <v>3</v>
      </c>
      <c r="E155" s="5" t="s">
        <v>4</v>
      </c>
      <c r="F155" s="111" t="str">
        <f>A155&amp;" "&amp;"Volume Discounts"</f>
        <v>DIRTT Environmental Solutions Inc Volume Discounts</v>
      </c>
      <c r="G155" s="111"/>
      <c r="H155" s="111"/>
    </row>
    <row r="156" spans="1:11" x14ac:dyDescent="0.25">
      <c r="A156" s="33" t="s">
        <v>70</v>
      </c>
      <c r="B156" s="7"/>
      <c r="C156" s="9">
        <v>0</v>
      </c>
      <c r="D156" s="9">
        <v>0</v>
      </c>
      <c r="E156" s="56"/>
    </row>
    <row r="157" spans="1:11" x14ac:dyDescent="0.25">
      <c r="A157" s="35"/>
      <c r="B157" s="7"/>
      <c r="C157" s="9"/>
      <c r="D157" s="9"/>
      <c r="E157" s="9"/>
    </row>
    <row r="158" spans="1:11" ht="30" x14ac:dyDescent="0.25">
      <c r="A158" s="49" t="s">
        <v>71</v>
      </c>
      <c r="B158" s="7"/>
      <c r="C158" s="5" t="s">
        <v>2</v>
      </c>
      <c r="D158" s="5" t="s">
        <v>3</v>
      </c>
      <c r="E158" s="5" t="s">
        <v>4</v>
      </c>
      <c r="F158" s="111" t="str">
        <f>A158&amp;" "&amp;"Volume Discounts"</f>
        <v>DITTO SALES INC Volume Discounts</v>
      </c>
      <c r="G158" s="111"/>
      <c r="H158" s="111"/>
    </row>
    <row r="159" spans="1:11" x14ac:dyDescent="0.25">
      <c r="A159" s="33" t="s">
        <v>28</v>
      </c>
      <c r="B159" s="7"/>
      <c r="C159" s="10">
        <v>0.51</v>
      </c>
      <c r="D159" s="10">
        <v>0.49</v>
      </c>
      <c r="E159" s="10">
        <v>0.47</v>
      </c>
    </row>
    <row r="160" spans="1:11" x14ac:dyDescent="0.25">
      <c r="A160" s="33" t="s">
        <v>44</v>
      </c>
      <c r="B160" s="7"/>
      <c r="C160" s="10">
        <v>0.51</v>
      </c>
      <c r="D160" s="10">
        <v>0.49</v>
      </c>
      <c r="E160" s="10">
        <v>0.47</v>
      </c>
    </row>
    <row r="161" spans="1:8" x14ac:dyDescent="0.25">
      <c r="A161" s="35"/>
      <c r="B161" s="7"/>
      <c r="C161" s="9"/>
      <c r="D161" s="9"/>
      <c r="E161" s="9"/>
    </row>
    <row r="162" spans="1:8" ht="36" x14ac:dyDescent="0.25">
      <c r="A162" s="49" t="s">
        <v>72</v>
      </c>
      <c r="B162" s="7"/>
      <c r="C162" s="5" t="s">
        <v>2</v>
      </c>
      <c r="D162" s="5" t="s">
        <v>3</v>
      </c>
      <c r="E162" s="5" t="s">
        <v>4</v>
      </c>
      <c r="F162" s="111" t="str">
        <f>A162&amp;" "&amp;"Volume Discounts"</f>
        <v>DUBOIS WOOD PRODUCTS INC Volume Discounts</v>
      </c>
      <c r="G162" s="111"/>
      <c r="H162" s="111"/>
    </row>
    <row r="163" spans="1:8" x14ac:dyDescent="0.25">
      <c r="A163" s="33" t="s">
        <v>29</v>
      </c>
      <c r="B163" s="7"/>
      <c r="C163" s="10">
        <v>0.45</v>
      </c>
      <c r="D163" s="10">
        <v>0.4</v>
      </c>
      <c r="E163" s="10">
        <v>0.35</v>
      </c>
    </row>
    <row r="164" spans="1:8" x14ac:dyDescent="0.25">
      <c r="A164" s="35"/>
      <c r="B164" s="7"/>
      <c r="C164" s="9"/>
      <c r="D164" s="9"/>
      <c r="E164" s="9"/>
    </row>
    <row r="165" spans="1:8" ht="36" x14ac:dyDescent="0.25">
      <c r="A165" s="49" t="s">
        <v>78</v>
      </c>
      <c r="B165" s="7"/>
      <c r="C165" s="5" t="s">
        <v>2</v>
      </c>
      <c r="D165" s="5" t="s">
        <v>3</v>
      </c>
      <c r="E165" s="5" t="s">
        <v>4</v>
      </c>
      <c r="F165" s="111" t="str">
        <f>A165&amp;" "&amp;"Volume Discounts"</f>
        <v>EGAN VISUAL INTERNATIONAL INC Volume Discounts</v>
      </c>
      <c r="G165" s="111"/>
      <c r="H165" s="111"/>
    </row>
    <row r="166" spans="1:8" x14ac:dyDescent="0.25">
      <c r="A166" s="33" t="s">
        <v>79</v>
      </c>
      <c r="B166" s="7"/>
      <c r="C166" s="10">
        <v>0.5</v>
      </c>
      <c r="D166" s="10">
        <v>0.47</v>
      </c>
      <c r="E166" s="10">
        <v>0.45</v>
      </c>
    </row>
    <row r="167" spans="1:8" x14ac:dyDescent="0.25">
      <c r="A167" s="35"/>
      <c r="B167" s="7"/>
      <c r="C167" s="9"/>
      <c r="D167" s="9"/>
      <c r="E167" s="9"/>
    </row>
    <row r="168" spans="1:8" ht="30" x14ac:dyDescent="0.25">
      <c r="A168" s="49" t="s">
        <v>80</v>
      </c>
      <c r="B168" s="7"/>
      <c r="C168" s="5" t="s">
        <v>2</v>
      </c>
      <c r="D168" s="5" t="s">
        <v>3</v>
      </c>
      <c r="E168" s="5" t="s">
        <v>4</v>
      </c>
      <c r="F168" s="111" t="str">
        <f>A168&amp;" "&amp;"Volume Discounts"</f>
        <v>EISYS INC Volume Discounts</v>
      </c>
      <c r="G168" s="111"/>
      <c r="H168" s="111"/>
    </row>
    <row r="169" spans="1:8" x14ac:dyDescent="0.25">
      <c r="A169" s="33" t="s">
        <v>81</v>
      </c>
      <c r="B169" s="2"/>
      <c r="C169" s="10">
        <v>0.45</v>
      </c>
      <c r="D169" s="10">
        <v>0.43</v>
      </c>
      <c r="E169" s="10">
        <v>0.4</v>
      </c>
    </row>
    <row r="170" spans="1:8" x14ac:dyDescent="0.25">
      <c r="A170" s="35"/>
      <c r="B170" s="7"/>
      <c r="C170" s="9"/>
      <c r="D170" s="9"/>
      <c r="E170" s="9"/>
    </row>
    <row r="171" spans="1:8" ht="30" x14ac:dyDescent="0.25">
      <c r="A171" s="49" t="s">
        <v>82</v>
      </c>
      <c r="B171" s="7"/>
      <c r="C171" s="5" t="s">
        <v>2</v>
      </c>
      <c r="D171" s="5" t="s">
        <v>3</v>
      </c>
      <c r="E171" s="5" t="s">
        <v>4</v>
      </c>
      <c r="F171" s="111" t="str">
        <f>A171&amp;" "&amp;"Volume Discounts"</f>
        <v>ENCORE SEATING INC Volume Discounts</v>
      </c>
      <c r="G171" s="111"/>
      <c r="H171" s="111"/>
    </row>
    <row r="172" spans="1:8" x14ac:dyDescent="0.25">
      <c r="A172" s="33" t="s">
        <v>44</v>
      </c>
      <c r="B172" s="7"/>
      <c r="C172" s="10">
        <v>0.45</v>
      </c>
      <c r="D172" s="10">
        <v>0.43</v>
      </c>
      <c r="E172" s="10">
        <v>0.41</v>
      </c>
    </row>
    <row r="173" spans="1:8" x14ac:dyDescent="0.25">
      <c r="A173" s="33" t="s">
        <v>83</v>
      </c>
      <c r="B173" s="7"/>
      <c r="C173" s="10">
        <v>0.45</v>
      </c>
      <c r="D173" s="10">
        <v>0.43</v>
      </c>
      <c r="E173" s="10">
        <v>0.41</v>
      </c>
    </row>
    <row r="174" spans="1:8" x14ac:dyDescent="0.25">
      <c r="A174" s="33" t="s">
        <v>53</v>
      </c>
      <c r="B174" s="7"/>
      <c r="C174" s="10">
        <v>0.45</v>
      </c>
      <c r="D174" s="10">
        <v>0.43</v>
      </c>
      <c r="E174" s="10">
        <v>0.41</v>
      </c>
    </row>
    <row r="175" spans="1:8" x14ac:dyDescent="0.25">
      <c r="A175" s="33" t="s">
        <v>54</v>
      </c>
      <c r="B175" s="7"/>
      <c r="C175" s="10">
        <v>0.45</v>
      </c>
      <c r="D175" s="10">
        <v>0.43</v>
      </c>
      <c r="E175" s="10">
        <v>0.41</v>
      </c>
    </row>
    <row r="176" spans="1:8" x14ac:dyDescent="0.25">
      <c r="A176" s="33" t="s">
        <v>46</v>
      </c>
      <c r="B176" s="7"/>
      <c r="C176" s="10">
        <v>0.45</v>
      </c>
      <c r="D176" s="10">
        <v>0.43</v>
      </c>
      <c r="E176" s="10">
        <v>0.41</v>
      </c>
    </row>
    <row r="177" spans="1:11" x14ac:dyDescent="0.25">
      <c r="A177" s="33" t="s">
        <v>56</v>
      </c>
      <c r="B177" s="7"/>
      <c r="C177" s="10">
        <v>0.45</v>
      </c>
      <c r="D177" s="10">
        <v>0.43</v>
      </c>
      <c r="E177" s="10">
        <v>0.41</v>
      </c>
    </row>
    <row r="178" spans="1:11" x14ac:dyDescent="0.25">
      <c r="A178" s="33" t="s">
        <v>57</v>
      </c>
      <c r="B178" s="7"/>
      <c r="C178" s="10">
        <v>0.45</v>
      </c>
      <c r="D178" s="10">
        <v>0.43</v>
      </c>
      <c r="E178" s="10">
        <v>0.41</v>
      </c>
    </row>
    <row r="179" spans="1:11" x14ac:dyDescent="0.25">
      <c r="A179" s="33" t="s">
        <v>58</v>
      </c>
      <c r="B179" s="7"/>
      <c r="C179" s="10">
        <v>0.45</v>
      </c>
      <c r="D179" s="10">
        <v>0.43</v>
      </c>
      <c r="E179" s="10">
        <v>0.41</v>
      </c>
    </row>
    <row r="180" spans="1:11" x14ac:dyDescent="0.25">
      <c r="A180" s="33" t="s">
        <v>84</v>
      </c>
      <c r="B180" s="7"/>
      <c r="C180" s="10">
        <v>0.45</v>
      </c>
      <c r="D180" s="10">
        <v>0.43</v>
      </c>
      <c r="E180" s="10">
        <v>0.41</v>
      </c>
    </row>
    <row r="181" spans="1:11" x14ac:dyDescent="0.25">
      <c r="A181" s="33" t="s">
        <v>60</v>
      </c>
      <c r="B181" s="7"/>
      <c r="C181" s="10">
        <v>0.45</v>
      </c>
      <c r="D181" s="10">
        <v>0.43</v>
      </c>
      <c r="E181" s="10">
        <v>0.41</v>
      </c>
    </row>
    <row r="182" spans="1:11" x14ac:dyDescent="0.25">
      <c r="A182" s="35"/>
      <c r="B182" s="7"/>
      <c r="C182" s="10"/>
      <c r="D182" s="10"/>
      <c r="E182" s="10"/>
    </row>
    <row r="183" spans="1:11" ht="30" x14ac:dyDescent="0.25">
      <c r="A183" s="49" t="s">
        <v>85</v>
      </c>
      <c r="B183" s="7"/>
      <c r="C183" s="5" t="s">
        <v>2</v>
      </c>
      <c r="D183" s="5" t="s">
        <v>3</v>
      </c>
      <c r="E183" s="5" t="s">
        <v>4</v>
      </c>
      <c r="F183" s="111" t="str">
        <f>A183&amp;" "&amp;"Volume Discounts"</f>
        <v>Enwork Volume Discounts</v>
      </c>
      <c r="G183" s="111"/>
      <c r="H183" s="111"/>
      <c r="I183" s="29" t="s">
        <v>224</v>
      </c>
      <c r="J183" s="29" t="s">
        <v>228</v>
      </c>
      <c r="K183" s="29" t="s">
        <v>225</v>
      </c>
    </row>
    <row r="184" spans="1:11" x14ac:dyDescent="0.25">
      <c r="A184" s="33" t="s">
        <v>20</v>
      </c>
      <c r="B184" s="7"/>
      <c r="C184" s="10">
        <v>0.63</v>
      </c>
      <c r="D184" s="10">
        <v>0.6</v>
      </c>
      <c r="E184" s="10">
        <v>0.56999999999999995</v>
      </c>
    </row>
    <row r="185" spans="1:11" x14ac:dyDescent="0.25">
      <c r="A185" s="33" t="s">
        <v>86</v>
      </c>
      <c r="B185" s="7"/>
      <c r="C185" s="10">
        <v>0.63</v>
      </c>
      <c r="D185" s="10">
        <v>0.6</v>
      </c>
      <c r="E185" s="10">
        <v>0.56999999999999995</v>
      </c>
    </row>
    <row r="186" spans="1:11" x14ac:dyDescent="0.25">
      <c r="A186" s="33" t="s">
        <v>21</v>
      </c>
      <c r="B186" s="7"/>
      <c r="C186" s="10">
        <v>0.63</v>
      </c>
      <c r="D186" s="10">
        <v>0.6</v>
      </c>
      <c r="E186" s="10">
        <v>0.56999999999999995</v>
      </c>
    </row>
    <row r="187" spans="1:11" x14ac:dyDescent="0.25">
      <c r="A187" s="33" t="s">
        <v>28</v>
      </c>
      <c r="B187" s="7"/>
      <c r="C187" s="10">
        <v>0.63</v>
      </c>
      <c r="D187" s="10">
        <v>0.6</v>
      </c>
      <c r="E187" s="10">
        <v>0.56999999999999995</v>
      </c>
    </row>
    <row r="188" spans="1:11" x14ac:dyDescent="0.25">
      <c r="A188" s="33" t="s">
        <v>76</v>
      </c>
      <c r="B188" s="7"/>
      <c r="C188" s="10">
        <v>0.63</v>
      </c>
      <c r="D188" s="10">
        <v>0.6</v>
      </c>
      <c r="E188" s="10">
        <v>0.56999999999999995</v>
      </c>
    </row>
    <row r="189" spans="1:11" x14ac:dyDescent="0.25">
      <c r="A189" s="33" t="s">
        <v>22</v>
      </c>
      <c r="B189" s="7"/>
      <c r="C189" s="10">
        <v>0.63</v>
      </c>
      <c r="D189" s="10">
        <v>0.6</v>
      </c>
      <c r="E189" s="10">
        <v>0.56999999999999995</v>
      </c>
    </row>
    <row r="190" spans="1:11" x14ac:dyDescent="0.25">
      <c r="A190" s="33" t="s">
        <v>87</v>
      </c>
      <c r="B190" s="7"/>
      <c r="C190" s="10">
        <v>0.63</v>
      </c>
      <c r="D190" s="10">
        <v>0.6</v>
      </c>
      <c r="E190" s="10">
        <v>0.56999999999999995</v>
      </c>
    </row>
    <row r="191" spans="1:11" x14ac:dyDescent="0.25">
      <c r="A191" s="33" t="s">
        <v>88</v>
      </c>
      <c r="B191" s="7"/>
      <c r="C191" s="10">
        <v>0.63</v>
      </c>
      <c r="D191" s="10">
        <v>0.6</v>
      </c>
      <c r="E191" s="10">
        <v>0.56999999999999995</v>
      </c>
    </row>
    <row r="192" spans="1:11" x14ac:dyDescent="0.25">
      <c r="A192" s="35"/>
      <c r="B192" s="7"/>
      <c r="C192" s="9"/>
      <c r="D192" s="9"/>
      <c r="E192" s="9"/>
    </row>
    <row r="193" spans="1:8" ht="30" x14ac:dyDescent="0.25">
      <c r="A193" s="49" t="s">
        <v>89</v>
      </c>
      <c r="B193" s="7"/>
      <c r="C193" s="5" t="s">
        <v>2</v>
      </c>
      <c r="D193" s="5" t="s">
        <v>3</v>
      </c>
      <c r="E193" s="5" t="s">
        <v>4</v>
      </c>
      <c r="F193" s="111" t="str">
        <f>A193&amp;" "&amp;"Volume Discounts"</f>
        <v>ERG INTERNATIONAL Volume Discounts</v>
      </c>
      <c r="G193" s="111"/>
      <c r="H193" s="111"/>
    </row>
    <row r="194" spans="1:8" x14ac:dyDescent="0.25">
      <c r="A194" s="33" t="s">
        <v>47</v>
      </c>
      <c r="B194" s="7"/>
      <c r="C194" s="10">
        <v>0.47</v>
      </c>
      <c r="D194" s="10">
        <v>0.45</v>
      </c>
      <c r="E194" s="10">
        <v>0.43</v>
      </c>
    </row>
    <row r="195" spans="1:8" x14ac:dyDescent="0.25">
      <c r="A195" s="33" t="s">
        <v>84</v>
      </c>
      <c r="B195" s="7"/>
      <c r="C195" s="10">
        <v>0.47</v>
      </c>
      <c r="D195" s="10">
        <v>0.45</v>
      </c>
      <c r="E195" s="10">
        <v>0.43</v>
      </c>
    </row>
    <row r="196" spans="1:8" x14ac:dyDescent="0.25">
      <c r="A196" s="35"/>
      <c r="B196" s="7"/>
      <c r="C196" s="9"/>
      <c r="D196" s="9"/>
      <c r="E196" s="9"/>
    </row>
    <row r="197" spans="1:8" ht="30" x14ac:dyDescent="0.25">
      <c r="A197" s="49" t="s">
        <v>90</v>
      </c>
      <c r="B197" s="7"/>
      <c r="C197" s="5" t="s">
        <v>2</v>
      </c>
      <c r="D197" s="5" t="s">
        <v>3</v>
      </c>
      <c r="E197" s="5" t="s">
        <v>4</v>
      </c>
      <c r="F197" s="111" t="str">
        <f>A197&amp;" "&amp;"Volume Discounts"</f>
        <v>EXEMPLIS CORPORATION Volume Discounts</v>
      </c>
      <c r="G197" s="111"/>
      <c r="H197" s="111"/>
    </row>
    <row r="198" spans="1:8" x14ac:dyDescent="0.25">
      <c r="A198" s="33" t="s">
        <v>44</v>
      </c>
      <c r="B198" s="7"/>
      <c r="C198" s="10">
        <v>0.53</v>
      </c>
      <c r="D198" s="10">
        <v>0.52</v>
      </c>
      <c r="E198" s="10">
        <v>0.51</v>
      </c>
    </row>
    <row r="199" spans="1:8" x14ac:dyDescent="0.25">
      <c r="A199" s="33" t="s">
        <v>45</v>
      </c>
      <c r="B199" s="7"/>
      <c r="C199" s="10">
        <v>0.53</v>
      </c>
      <c r="D199" s="10">
        <v>0.52</v>
      </c>
      <c r="E199" s="10">
        <v>0.51</v>
      </c>
    </row>
    <row r="200" spans="1:8" x14ac:dyDescent="0.25">
      <c r="A200" s="33" t="s">
        <v>41</v>
      </c>
      <c r="B200" s="7"/>
      <c r="C200" s="10">
        <v>0.53</v>
      </c>
      <c r="D200" s="10">
        <v>0.52</v>
      </c>
      <c r="E200" s="10">
        <v>0.51</v>
      </c>
    </row>
    <row r="201" spans="1:8" x14ac:dyDescent="0.25">
      <c r="A201" s="33" t="s">
        <v>91</v>
      </c>
      <c r="B201" s="7"/>
      <c r="C201" s="10">
        <v>0.53</v>
      </c>
      <c r="D201" s="10">
        <v>0.52</v>
      </c>
      <c r="E201" s="10">
        <v>0.51</v>
      </c>
    </row>
    <row r="202" spans="1:8" x14ac:dyDescent="0.25">
      <c r="A202" s="33" t="s">
        <v>54</v>
      </c>
      <c r="B202" s="7"/>
      <c r="C202" s="10">
        <v>0.53</v>
      </c>
      <c r="D202" s="10">
        <v>0.52</v>
      </c>
      <c r="E202" s="10">
        <v>0.51</v>
      </c>
    </row>
    <row r="203" spans="1:8" x14ac:dyDescent="0.25">
      <c r="A203" s="33" t="s">
        <v>92</v>
      </c>
      <c r="B203" s="7"/>
      <c r="C203" s="10">
        <v>0.53</v>
      </c>
      <c r="D203" s="10">
        <v>0.52</v>
      </c>
      <c r="E203" s="10">
        <v>0.51</v>
      </c>
    </row>
    <row r="204" spans="1:8" x14ac:dyDescent="0.25">
      <c r="A204" s="33" t="s">
        <v>56</v>
      </c>
      <c r="B204" s="7"/>
      <c r="C204" s="10">
        <v>0.53</v>
      </c>
      <c r="D204" s="10">
        <v>0.52</v>
      </c>
      <c r="E204" s="10">
        <v>0.51</v>
      </c>
    </row>
    <row r="205" spans="1:8" x14ac:dyDescent="0.25">
      <c r="A205" s="33" t="s">
        <v>47</v>
      </c>
      <c r="B205" s="7"/>
      <c r="C205" s="10">
        <v>0.53</v>
      </c>
      <c r="D205" s="10">
        <v>0.52</v>
      </c>
      <c r="E205" s="10">
        <v>0.51</v>
      </c>
    </row>
    <row r="206" spans="1:8" x14ac:dyDescent="0.25">
      <c r="A206" s="33" t="s">
        <v>57</v>
      </c>
      <c r="B206" s="7"/>
      <c r="C206" s="10">
        <v>0.53</v>
      </c>
      <c r="D206" s="10">
        <v>0.52</v>
      </c>
      <c r="E206" s="10">
        <v>0.51</v>
      </c>
    </row>
    <row r="207" spans="1:8" x14ac:dyDescent="0.25">
      <c r="A207" s="33" t="s">
        <v>58</v>
      </c>
      <c r="B207" s="7"/>
      <c r="C207" s="10">
        <v>0.53</v>
      </c>
      <c r="D207" s="10">
        <v>0.52</v>
      </c>
      <c r="E207" s="10">
        <v>0.51</v>
      </c>
    </row>
    <row r="208" spans="1:8" x14ac:dyDescent="0.25">
      <c r="A208" s="33" t="s">
        <v>48</v>
      </c>
      <c r="B208" s="7"/>
      <c r="C208" s="10">
        <v>0.53</v>
      </c>
      <c r="D208" s="10">
        <v>0.52</v>
      </c>
      <c r="E208" s="10">
        <v>0.51</v>
      </c>
    </row>
    <row r="209" spans="1:11" x14ac:dyDescent="0.25">
      <c r="A209" s="33" t="s">
        <v>49</v>
      </c>
      <c r="B209" s="7"/>
      <c r="C209" s="10">
        <v>0.53</v>
      </c>
      <c r="D209" s="10">
        <v>0.52</v>
      </c>
      <c r="E209" s="10">
        <v>0.51</v>
      </c>
    </row>
    <row r="210" spans="1:11" x14ac:dyDescent="0.25">
      <c r="A210" s="33" t="s">
        <v>84</v>
      </c>
      <c r="B210" s="7"/>
      <c r="C210" s="10">
        <v>0.53</v>
      </c>
      <c r="D210" s="10">
        <v>0.52</v>
      </c>
      <c r="E210" s="10">
        <v>0.51</v>
      </c>
    </row>
    <row r="211" spans="1:11" x14ac:dyDescent="0.25">
      <c r="A211" s="33" t="s">
        <v>60</v>
      </c>
      <c r="B211" s="7"/>
      <c r="C211" s="10">
        <v>0.53</v>
      </c>
      <c r="D211" s="10">
        <v>0.52</v>
      </c>
      <c r="E211" s="10">
        <v>0.51</v>
      </c>
    </row>
    <row r="212" spans="1:11" x14ac:dyDescent="0.25">
      <c r="A212" s="35"/>
      <c r="B212" s="7"/>
      <c r="C212" s="9"/>
      <c r="D212" s="9"/>
      <c r="E212" s="9"/>
    </row>
    <row r="213" spans="1:11" ht="30" x14ac:dyDescent="0.25">
      <c r="A213" s="49" t="s">
        <v>93</v>
      </c>
      <c r="B213" s="7"/>
      <c r="C213" s="5" t="s">
        <v>2</v>
      </c>
      <c r="D213" s="5" t="s">
        <v>3</v>
      </c>
      <c r="E213" s="5" t="s">
        <v>4</v>
      </c>
      <c r="F213" s="111" t="str">
        <f>A213&amp;" "&amp;"Volume Discounts"</f>
        <v>F E HALE MFG CO Volume Discounts</v>
      </c>
      <c r="G213" s="111"/>
      <c r="H213" s="111"/>
    </row>
    <row r="214" spans="1:11" x14ac:dyDescent="0.25">
      <c r="A214" s="33" t="s">
        <v>32</v>
      </c>
      <c r="B214" s="2"/>
      <c r="C214" s="10">
        <v>0.46</v>
      </c>
      <c r="D214" s="10">
        <v>0.41</v>
      </c>
      <c r="E214" s="10">
        <v>0.36</v>
      </c>
    </row>
    <row r="215" spans="1:11" x14ac:dyDescent="0.25">
      <c r="A215" s="33" t="s">
        <v>94</v>
      </c>
      <c r="B215" s="2"/>
      <c r="C215" s="10">
        <v>0.46</v>
      </c>
      <c r="D215" s="10">
        <v>0.41</v>
      </c>
      <c r="E215" s="10">
        <v>0.36</v>
      </c>
    </row>
    <row r="216" spans="1:11" x14ac:dyDescent="0.25">
      <c r="A216" s="35"/>
      <c r="B216" s="7"/>
      <c r="C216" s="9"/>
      <c r="D216" s="9"/>
      <c r="E216" s="9"/>
    </row>
    <row r="217" spans="1:11" ht="36" x14ac:dyDescent="0.25">
      <c r="A217" s="49" t="s">
        <v>95</v>
      </c>
      <c r="B217" s="7"/>
      <c r="C217" s="5" t="s">
        <v>2</v>
      </c>
      <c r="D217" s="5" t="s">
        <v>3</v>
      </c>
      <c r="E217" s="5" t="s">
        <v>4</v>
      </c>
      <c r="F217" s="111" t="str">
        <f>A217&amp;" "&amp;"Volume Discounts"</f>
        <v>Fairway Holdings dba Berco Inc. Volume Discounts</v>
      </c>
      <c r="G217" s="111"/>
      <c r="H217" s="111"/>
      <c r="I217" s="29" t="s">
        <v>224</v>
      </c>
      <c r="J217" s="29" t="s">
        <v>228</v>
      </c>
      <c r="K217" s="29" t="s">
        <v>225</v>
      </c>
    </row>
    <row r="218" spans="1:11" x14ac:dyDescent="0.25">
      <c r="A218" s="33" t="s">
        <v>28</v>
      </c>
      <c r="B218" s="7"/>
      <c r="C218" s="10">
        <v>0.56999999999999995</v>
      </c>
      <c r="D218" s="10">
        <v>0.54</v>
      </c>
      <c r="E218" s="10">
        <v>0.5</v>
      </c>
    </row>
    <row r="219" spans="1:11" x14ac:dyDescent="0.25">
      <c r="A219" s="33" t="s">
        <v>75</v>
      </c>
      <c r="B219" s="7"/>
      <c r="C219" s="10">
        <v>0.56999999999999995</v>
      </c>
      <c r="D219" s="10">
        <v>0.54</v>
      </c>
      <c r="E219" s="10">
        <v>0.5</v>
      </c>
    </row>
    <row r="220" spans="1:11" x14ac:dyDescent="0.25">
      <c r="A220" s="35"/>
      <c r="B220" s="7"/>
      <c r="C220" s="9"/>
      <c r="D220" s="9"/>
      <c r="E220" s="9"/>
    </row>
    <row r="221" spans="1:11" ht="50.25" customHeight="1" x14ac:dyDescent="0.25">
      <c r="A221" s="49" t="s">
        <v>8</v>
      </c>
      <c r="B221" s="7"/>
      <c r="C221" s="5" t="s">
        <v>2</v>
      </c>
      <c r="D221" s="5" t="s">
        <v>3</v>
      </c>
      <c r="E221" s="5" t="s">
        <v>4</v>
      </c>
      <c r="F221" s="111" t="str">
        <f>A221&amp;" "&amp;"Volume Discounts"</f>
        <v>GLOBAL INDUSTRIES SOUTHEAST INC Volume Discounts</v>
      </c>
      <c r="G221" s="111"/>
      <c r="H221" s="111"/>
    </row>
    <row r="222" spans="1:11" x14ac:dyDescent="0.25">
      <c r="A222" s="33" t="s">
        <v>20</v>
      </c>
      <c r="B222" s="7"/>
      <c r="C222" s="10">
        <v>0.47</v>
      </c>
      <c r="D222" s="10">
        <v>0.44</v>
      </c>
      <c r="E222" s="10">
        <v>0.41</v>
      </c>
    </row>
    <row r="223" spans="1:11" x14ac:dyDescent="0.25">
      <c r="A223" s="33" t="s">
        <v>86</v>
      </c>
      <c r="B223" s="7"/>
      <c r="C223" s="10">
        <v>0.47</v>
      </c>
      <c r="D223" s="10">
        <v>0.44</v>
      </c>
      <c r="E223" s="10">
        <v>0.41</v>
      </c>
    </row>
    <row r="224" spans="1:11" x14ac:dyDescent="0.25">
      <c r="A224" s="33" t="s">
        <v>19</v>
      </c>
      <c r="B224" s="7"/>
      <c r="C224" s="10">
        <v>0.47</v>
      </c>
      <c r="D224" s="10">
        <v>0.44</v>
      </c>
      <c r="E224" s="10">
        <v>0.41</v>
      </c>
    </row>
    <row r="225" spans="1:5" x14ac:dyDescent="0.25">
      <c r="A225" s="33" t="s">
        <v>21</v>
      </c>
      <c r="B225" s="7"/>
      <c r="C225" s="10">
        <v>0.47</v>
      </c>
      <c r="D225" s="10">
        <v>0.44</v>
      </c>
      <c r="E225" s="10">
        <v>0.41</v>
      </c>
    </row>
    <row r="226" spans="1:5" x14ac:dyDescent="0.25">
      <c r="A226" s="33" t="s">
        <v>96</v>
      </c>
      <c r="B226" s="7"/>
      <c r="C226" s="10">
        <v>0.47</v>
      </c>
      <c r="D226" s="10">
        <v>0.44</v>
      </c>
      <c r="E226" s="10">
        <v>0.41</v>
      </c>
    </row>
    <row r="227" spans="1:5" x14ac:dyDescent="0.25">
      <c r="A227" s="33" t="s">
        <v>27</v>
      </c>
      <c r="B227" s="7"/>
      <c r="C227" s="10">
        <v>0.47</v>
      </c>
      <c r="D227" s="10">
        <v>0.44</v>
      </c>
      <c r="E227" s="10">
        <v>0.41</v>
      </c>
    </row>
    <row r="228" spans="1:5" x14ac:dyDescent="0.25">
      <c r="A228" s="33" t="s">
        <v>28</v>
      </c>
      <c r="B228" s="7"/>
      <c r="C228" s="10">
        <v>0.47</v>
      </c>
      <c r="D228" s="10">
        <v>0.44</v>
      </c>
      <c r="E228" s="10">
        <v>0.41</v>
      </c>
    </row>
    <row r="229" spans="1:5" x14ac:dyDescent="0.25">
      <c r="A229" s="33" t="s">
        <v>22</v>
      </c>
      <c r="B229" s="7"/>
      <c r="C229" s="10">
        <v>0.47</v>
      </c>
      <c r="D229" s="10">
        <v>0.44</v>
      </c>
      <c r="E229" s="10">
        <v>0.41</v>
      </c>
    </row>
    <row r="230" spans="1:5" x14ac:dyDescent="0.25">
      <c r="A230" s="33" t="s">
        <v>97</v>
      </c>
      <c r="B230" s="7"/>
      <c r="C230" s="10">
        <v>0.47</v>
      </c>
      <c r="D230" s="10">
        <v>0.44</v>
      </c>
      <c r="E230" s="10">
        <v>0.41</v>
      </c>
    </row>
    <row r="231" spans="1:5" x14ac:dyDescent="0.25">
      <c r="A231" s="33" t="s">
        <v>98</v>
      </c>
      <c r="B231" s="7"/>
      <c r="C231" s="10">
        <v>0.47</v>
      </c>
      <c r="D231" s="10">
        <v>0.44</v>
      </c>
      <c r="E231" s="10">
        <v>0.41</v>
      </c>
    </row>
    <row r="232" spans="1:5" x14ac:dyDescent="0.25">
      <c r="A232" s="33" t="s">
        <v>99</v>
      </c>
      <c r="B232" s="7"/>
      <c r="C232" s="10">
        <v>0.47</v>
      </c>
      <c r="D232" s="10">
        <v>0.44</v>
      </c>
      <c r="E232" s="10">
        <v>0.41</v>
      </c>
    </row>
    <row r="233" spans="1:5" x14ac:dyDescent="0.25">
      <c r="A233" s="33" t="s">
        <v>44</v>
      </c>
      <c r="B233" s="7"/>
      <c r="C233" s="10">
        <v>0.47</v>
      </c>
      <c r="D233" s="10">
        <v>0.44</v>
      </c>
      <c r="E233" s="10">
        <v>0.41</v>
      </c>
    </row>
    <row r="234" spans="1:5" x14ac:dyDescent="0.25">
      <c r="A234" s="33" t="s">
        <v>45</v>
      </c>
      <c r="B234" s="7"/>
      <c r="C234" s="10">
        <v>0.47</v>
      </c>
      <c r="D234" s="10">
        <v>0.44</v>
      </c>
      <c r="E234" s="10">
        <v>0.41</v>
      </c>
    </row>
    <row r="235" spans="1:5" x14ac:dyDescent="0.25">
      <c r="A235" s="33" t="s">
        <v>100</v>
      </c>
      <c r="B235" s="7"/>
      <c r="C235" s="10">
        <v>0.47</v>
      </c>
      <c r="D235" s="10">
        <v>0.44</v>
      </c>
      <c r="E235" s="10">
        <v>0.41</v>
      </c>
    </row>
    <row r="236" spans="1:5" x14ac:dyDescent="0.25">
      <c r="A236" s="33" t="s">
        <v>53</v>
      </c>
      <c r="B236" s="7"/>
      <c r="C236" s="10">
        <v>0.47</v>
      </c>
      <c r="D236" s="10">
        <v>0.44</v>
      </c>
      <c r="E236" s="10">
        <v>0.41</v>
      </c>
    </row>
    <row r="237" spans="1:5" x14ac:dyDescent="0.25">
      <c r="A237" s="33" t="s">
        <v>54</v>
      </c>
      <c r="B237" s="7"/>
      <c r="C237" s="10">
        <v>0.47</v>
      </c>
      <c r="D237" s="10">
        <v>0.44</v>
      </c>
      <c r="E237" s="10">
        <v>0.41</v>
      </c>
    </row>
    <row r="238" spans="1:5" x14ac:dyDescent="0.25">
      <c r="A238" s="33" t="s">
        <v>46</v>
      </c>
      <c r="B238" s="7"/>
      <c r="C238" s="10">
        <v>0.47</v>
      </c>
      <c r="D238" s="10">
        <v>0.44</v>
      </c>
      <c r="E238" s="10">
        <v>0.41</v>
      </c>
    </row>
    <row r="239" spans="1:5" x14ac:dyDescent="0.25">
      <c r="A239" s="33" t="s">
        <v>56</v>
      </c>
      <c r="B239" s="7"/>
      <c r="C239" s="10">
        <v>0.47</v>
      </c>
      <c r="D239" s="10">
        <v>0.44</v>
      </c>
      <c r="E239" s="10">
        <v>0.41</v>
      </c>
    </row>
    <row r="240" spans="1:5" x14ac:dyDescent="0.25">
      <c r="A240" s="33" t="s">
        <v>47</v>
      </c>
      <c r="B240" s="7"/>
      <c r="C240" s="10">
        <v>0.47</v>
      </c>
      <c r="D240" s="10">
        <v>0.44</v>
      </c>
      <c r="E240" s="10">
        <v>0.41</v>
      </c>
    </row>
    <row r="241" spans="1:5" x14ac:dyDescent="0.25">
      <c r="A241" s="33" t="s">
        <v>57</v>
      </c>
      <c r="B241" s="7"/>
      <c r="C241" s="10">
        <v>0.47</v>
      </c>
      <c r="D241" s="10">
        <v>0.44</v>
      </c>
      <c r="E241" s="10">
        <v>0.41</v>
      </c>
    </row>
    <row r="242" spans="1:5" x14ac:dyDescent="0.25">
      <c r="A242" s="33" t="s">
        <v>58</v>
      </c>
      <c r="B242" s="7"/>
      <c r="C242" s="10">
        <v>0.47</v>
      </c>
      <c r="D242" s="10">
        <v>0.44</v>
      </c>
      <c r="E242" s="10">
        <v>0.41</v>
      </c>
    </row>
    <row r="243" spans="1:5" x14ac:dyDescent="0.25">
      <c r="A243" s="33" t="s">
        <v>48</v>
      </c>
      <c r="B243" s="7"/>
      <c r="C243" s="10">
        <v>0.47</v>
      </c>
      <c r="D243" s="10">
        <v>0.44</v>
      </c>
      <c r="E243" s="10">
        <v>0.41</v>
      </c>
    </row>
    <row r="244" spans="1:5" x14ac:dyDescent="0.25">
      <c r="A244" s="33" t="s">
        <v>49</v>
      </c>
      <c r="B244" s="7"/>
      <c r="C244" s="10">
        <v>0.47</v>
      </c>
      <c r="D244" s="10">
        <v>0.44</v>
      </c>
      <c r="E244" s="10">
        <v>0.41</v>
      </c>
    </row>
    <row r="245" spans="1:5" x14ac:dyDescent="0.25">
      <c r="A245" s="33" t="s">
        <v>101</v>
      </c>
      <c r="B245" s="7"/>
      <c r="C245" s="10">
        <v>0.47</v>
      </c>
      <c r="D245" s="10">
        <v>0.44</v>
      </c>
      <c r="E245" s="10">
        <v>0.41</v>
      </c>
    </row>
    <row r="246" spans="1:5" x14ac:dyDescent="0.25">
      <c r="A246" s="33" t="s">
        <v>73</v>
      </c>
      <c r="B246" s="7"/>
      <c r="C246" s="10">
        <v>0.47</v>
      </c>
      <c r="D246" s="10">
        <v>0.44</v>
      </c>
      <c r="E246" s="10">
        <v>0.41</v>
      </c>
    </row>
    <row r="247" spans="1:5" x14ac:dyDescent="0.25">
      <c r="A247" s="33" t="s">
        <v>102</v>
      </c>
      <c r="B247" s="7"/>
      <c r="C247" s="10">
        <v>0.47</v>
      </c>
      <c r="D247" s="10">
        <v>0.44</v>
      </c>
      <c r="E247" s="10">
        <v>0.41</v>
      </c>
    </row>
    <row r="248" spans="1:5" x14ac:dyDescent="0.25">
      <c r="A248" s="33" t="s">
        <v>103</v>
      </c>
      <c r="B248" s="7"/>
      <c r="C248" s="10">
        <v>0.47</v>
      </c>
      <c r="D248" s="10">
        <v>0.44</v>
      </c>
      <c r="E248" s="10">
        <v>0.41</v>
      </c>
    </row>
    <row r="249" spans="1:5" x14ac:dyDescent="0.25">
      <c r="A249" s="33" t="s">
        <v>104</v>
      </c>
      <c r="B249" s="7"/>
      <c r="C249" s="10">
        <v>0.47</v>
      </c>
      <c r="D249" s="10">
        <v>0.44</v>
      </c>
      <c r="E249" s="10">
        <v>0.41</v>
      </c>
    </row>
    <row r="250" spans="1:5" x14ac:dyDescent="0.25">
      <c r="A250" s="33" t="s">
        <v>62</v>
      </c>
      <c r="B250" s="7"/>
      <c r="C250" s="10">
        <v>0.47</v>
      </c>
      <c r="D250" s="10">
        <v>0.44</v>
      </c>
      <c r="E250" s="10">
        <v>0.41</v>
      </c>
    </row>
    <row r="251" spans="1:5" x14ac:dyDescent="0.25">
      <c r="A251" s="33" t="s">
        <v>63</v>
      </c>
      <c r="B251" s="7"/>
      <c r="C251" s="10">
        <v>0.47</v>
      </c>
      <c r="D251" s="10">
        <v>0.44</v>
      </c>
      <c r="E251" s="10">
        <v>0.41</v>
      </c>
    </row>
    <row r="252" spans="1:5" x14ac:dyDescent="0.25">
      <c r="A252" s="33" t="s">
        <v>105</v>
      </c>
      <c r="B252" s="7"/>
      <c r="C252" s="10">
        <v>0.47</v>
      </c>
      <c r="D252" s="10">
        <v>0.44</v>
      </c>
      <c r="E252" s="10">
        <v>0.41</v>
      </c>
    </row>
    <row r="253" spans="1:5" x14ac:dyDescent="0.25">
      <c r="A253" s="33" t="s">
        <v>106</v>
      </c>
      <c r="B253" s="7"/>
      <c r="C253" s="10">
        <v>0.47</v>
      </c>
      <c r="D253" s="10">
        <v>0.44</v>
      </c>
      <c r="E253" s="10">
        <v>0.41</v>
      </c>
    </row>
    <row r="254" spans="1:5" x14ac:dyDescent="0.25">
      <c r="A254" s="33" t="s">
        <v>107</v>
      </c>
      <c r="B254" s="7"/>
      <c r="C254" s="10">
        <v>0.47</v>
      </c>
      <c r="D254" s="10">
        <v>0.44</v>
      </c>
      <c r="E254" s="10">
        <v>0.41</v>
      </c>
    </row>
    <row r="255" spans="1:5" x14ac:dyDescent="0.25">
      <c r="A255" s="33" t="s">
        <v>108</v>
      </c>
      <c r="B255" s="7"/>
      <c r="C255" s="10">
        <v>0.47</v>
      </c>
      <c r="D255" s="10">
        <v>0.44</v>
      </c>
      <c r="E255" s="10">
        <v>0.41</v>
      </c>
    </row>
    <row r="256" spans="1:5" x14ac:dyDescent="0.25">
      <c r="A256" s="33" t="s">
        <v>109</v>
      </c>
      <c r="B256" s="7"/>
      <c r="C256" s="10">
        <v>0.47</v>
      </c>
      <c r="D256" s="10">
        <v>0.44</v>
      </c>
      <c r="E256" s="10">
        <v>0.41</v>
      </c>
    </row>
    <row r="257" spans="1:11" x14ac:dyDescent="0.25">
      <c r="A257" s="35"/>
      <c r="B257" s="7"/>
      <c r="C257" s="9"/>
      <c r="D257" s="9"/>
      <c r="E257" s="9"/>
    </row>
    <row r="258" spans="1:11" ht="30" x14ac:dyDescent="0.25">
      <c r="A258" s="49" t="s">
        <v>110</v>
      </c>
      <c r="B258" s="7"/>
      <c r="C258" s="5" t="s">
        <v>2</v>
      </c>
      <c r="D258" s="5" t="s">
        <v>3</v>
      </c>
      <c r="E258" s="5" t="s">
        <v>4</v>
      </c>
      <c r="F258" s="111" t="str">
        <f>A258&amp;" "&amp;"Volume Discounts"</f>
        <v>Greene Mfg., Inc. Volume Discounts</v>
      </c>
      <c r="G258" s="111"/>
      <c r="H258" s="111"/>
      <c r="I258" s="29" t="s">
        <v>224</v>
      </c>
      <c r="J258" s="29" t="s">
        <v>228</v>
      </c>
      <c r="K258" s="29" t="s">
        <v>225</v>
      </c>
    </row>
    <row r="259" spans="1:11" x14ac:dyDescent="0.25">
      <c r="A259" s="33" t="s">
        <v>111</v>
      </c>
      <c r="B259" s="2"/>
      <c r="C259" s="10">
        <v>0.2</v>
      </c>
      <c r="D259" s="10">
        <v>0.17</v>
      </c>
      <c r="E259" s="10">
        <v>0.1</v>
      </c>
    </row>
    <row r="260" spans="1:11" x14ac:dyDescent="0.25">
      <c r="A260" s="35"/>
      <c r="B260" s="7"/>
      <c r="C260" s="9"/>
      <c r="D260" s="9"/>
      <c r="E260" s="9"/>
    </row>
    <row r="261" spans="1:11" ht="30" x14ac:dyDescent="0.25">
      <c r="A261" s="49" t="s">
        <v>112</v>
      </c>
      <c r="B261" s="7"/>
      <c r="C261" s="5" t="s">
        <v>2</v>
      </c>
      <c r="D261" s="5" t="s">
        <v>3</v>
      </c>
      <c r="E261" s="5" t="s">
        <v>4</v>
      </c>
      <c r="F261" s="111" t="str">
        <f>A261&amp;" "&amp;"Volume Discounts"</f>
        <v>GROUP LACASSE Volume Discounts</v>
      </c>
      <c r="G261" s="111"/>
      <c r="H261" s="111"/>
    </row>
    <row r="262" spans="1:11" x14ac:dyDescent="0.25">
      <c r="A262" s="33" t="s">
        <v>20</v>
      </c>
      <c r="B262" s="7"/>
      <c r="C262" s="10">
        <v>0.56999999999999995</v>
      </c>
      <c r="D262" s="10">
        <v>0.52</v>
      </c>
      <c r="E262" s="10">
        <v>0.47</v>
      </c>
    </row>
    <row r="263" spans="1:11" x14ac:dyDescent="0.25">
      <c r="A263" s="33" t="s">
        <v>21</v>
      </c>
      <c r="B263" s="7"/>
      <c r="C263" s="10">
        <v>0.56999999999999995</v>
      </c>
      <c r="D263" s="10">
        <v>0.52</v>
      </c>
      <c r="E263" s="10">
        <v>0.47</v>
      </c>
    </row>
    <row r="264" spans="1:11" x14ac:dyDescent="0.25">
      <c r="A264" s="33" t="s">
        <v>28</v>
      </c>
      <c r="B264" s="7"/>
      <c r="C264" s="10">
        <v>0.56999999999999995</v>
      </c>
      <c r="D264" s="10">
        <v>0.52</v>
      </c>
      <c r="E264" s="10">
        <v>0.47</v>
      </c>
    </row>
    <row r="265" spans="1:11" x14ac:dyDescent="0.25">
      <c r="A265" s="33" t="s">
        <v>76</v>
      </c>
      <c r="B265" s="7"/>
      <c r="C265" s="10">
        <v>0.56999999999999995</v>
      </c>
      <c r="D265" s="10">
        <v>0.52</v>
      </c>
      <c r="E265" s="10">
        <v>0.47</v>
      </c>
    </row>
    <row r="266" spans="1:11" x14ac:dyDescent="0.25">
      <c r="A266" s="33" t="s">
        <v>97</v>
      </c>
      <c r="B266" s="7"/>
      <c r="C266" s="10">
        <v>0.56999999999999995</v>
      </c>
      <c r="D266" s="10">
        <v>0.52</v>
      </c>
      <c r="E266" s="10">
        <v>0.47</v>
      </c>
    </row>
    <row r="267" spans="1:11" x14ac:dyDescent="0.25">
      <c r="A267" s="33" t="s">
        <v>44</v>
      </c>
      <c r="B267" s="7"/>
      <c r="C267" s="10">
        <v>0.44</v>
      </c>
      <c r="D267" s="10">
        <v>0.42</v>
      </c>
      <c r="E267" s="10">
        <v>0.4</v>
      </c>
    </row>
    <row r="268" spans="1:11" x14ac:dyDescent="0.25">
      <c r="A268" s="33" t="s">
        <v>53</v>
      </c>
      <c r="B268" s="7"/>
      <c r="C268" s="10">
        <v>0.44</v>
      </c>
      <c r="D268" s="10">
        <v>0.42</v>
      </c>
      <c r="E268" s="10">
        <v>0.4</v>
      </c>
    </row>
    <row r="269" spans="1:11" x14ac:dyDescent="0.25">
      <c r="A269" s="33" t="s">
        <v>49</v>
      </c>
      <c r="B269" s="7"/>
      <c r="C269" s="10">
        <v>0.44</v>
      </c>
      <c r="D269" s="10">
        <v>0.42</v>
      </c>
      <c r="E269" s="10">
        <v>0.4</v>
      </c>
    </row>
    <row r="270" spans="1:11" x14ac:dyDescent="0.25">
      <c r="A270" s="33" t="s">
        <v>73</v>
      </c>
      <c r="B270" s="7"/>
      <c r="C270" s="10">
        <v>0.44</v>
      </c>
      <c r="D270" s="10">
        <v>0.42</v>
      </c>
      <c r="E270" s="10">
        <v>0.4</v>
      </c>
    </row>
    <row r="271" spans="1:11" x14ac:dyDescent="0.25">
      <c r="A271" s="35"/>
      <c r="B271" s="7"/>
      <c r="C271" s="9"/>
      <c r="D271" s="9"/>
      <c r="E271" s="9"/>
    </row>
    <row r="272" spans="1:11" x14ac:dyDescent="0.25">
      <c r="A272" s="35"/>
      <c r="B272" s="7"/>
      <c r="C272" s="9"/>
      <c r="D272" s="9"/>
      <c r="E272" s="9"/>
    </row>
    <row r="273" spans="1:8" ht="30" x14ac:dyDescent="0.25">
      <c r="A273" s="49" t="s">
        <v>113</v>
      </c>
      <c r="B273" s="7"/>
      <c r="C273" s="5" t="s">
        <v>2</v>
      </c>
      <c r="D273" s="5" t="s">
        <v>3</v>
      </c>
      <c r="E273" s="5" t="s">
        <v>4</v>
      </c>
      <c r="F273" s="111" t="str">
        <f>A273&amp;" "&amp;"Volume Discounts"</f>
        <v>HAWORTH INC Volume Discounts</v>
      </c>
      <c r="G273" s="111"/>
      <c r="H273" s="111"/>
    </row>
    <row r="274" spans="1:8" x14ac:dyDescent="0.25">
      <c r="A274" s="33" t="s">
        <v>20</v>
      </c>
      <c r="B274" s="7"/>
      <c r="C274" s="10">
        <v>0.65</v>
      </c>
      <c r="D274" s="10">
        <v>0.63</v>
      </c>
      <c r="E274" s="10">
        <v>0.61</v>
      </c>
    </row>
    <row r="275" spans="1:8" x14ac:dyDescent="0.25">
      <c r="A275" s="33" t="s">
        <v>86</v>
      </c>
      <c r="B275" s="7"/>
      <c r="C275" s="10">
        <v>0.64</v>
      </c>
      <c r="D275" s="10">
        <v>0.63</v>
      </c>
      <c r="E275" s="10">
        <v>0.6</v>
      </c>
    </row>
    <row r="276" spans="1:8" x14ac:dyDescent="0.25">
      <c r="A276" s="33" t="s">
        <v>19</v>
      </c>
      <c r="B276" s="7"/>
      <c r="C276" s="10">
        <v>0.55000000000000004</v>
      </c>
      <c r="D276" s="10">
        <v>0.54</v>
      </c>
      <c r="E276" s="10">
        <v>0.51</v>
      </c>
    </row>
    <row r="277" spans="1:8" x14ac:dyDescent="0.25">
      <c r="A277" s="33" t="s">
        <v>21</v>
      </c>
      <c r="B277" s="7"/>
      <c r="C277" s="10">
        <v>0.53</v>
      </c>
      <c r="D277" s="10">
        <v>0.52</v>
      </c>
      <c r="E277" s="10">
        <v>0.49</v>
      </c>
    </row>
    <row r="278" spans="1:8" x14ac:dyDescent="0.25">
      <c r="A278" s="33" t="s">
        <v>96</v>
      </c>
      <c r="B278" s="7"/>
      <c r="C278" s="10">
        <v>0.63</v>
      </c>
      <c r="D278" s="10">
        <v>0.61</v>
      </c>
      <c r="E278" s="10">
        <v>0.59</v>
      </c>
    </row>
    <row r="279" spans="1:8" x14ac:dyDescent="0.25">
      <c r="A279" s="33" t="s">
        <v>27</v>
      </c>
      <c r="B279" s="7"/>
      <c r="C279" s="10">
        <v>0.53</v>
      </c>
      <c r="D279" s="10">
        <v>0.52</v>
      </c>
      <c r="E279" s="10">
        <v>0.49</v>
      </c>
    </row>
    <row r="280" spans="1:8" x14ac:dyDescent="0.25">
      <c r="A280" s="33" t="s">
        <v>70</v>
      </c>
      <c r="B280" s="7"/>
      <c r="C280" s="10">
        <v>0.55000000000000004</v>
      </c>
      <c r="D280" s="10">
        <v>0.54</v>
      </c>
      <c r="E280" s="45"/>
    </row>
    <row r="281" spans="1:8" x14ac:dyDescent="0.25">
      <c r="A281" s="33" t="s">
        <v>22</v>
      </c>
      <c r="B281" s="7"/>
      <c r="C281" s="10">
        <v>0.63</v>
      </c>
      <c r="D281" s="10">
        <v>0.62</v>
      </c>
      <c r="E281" s="10">
        <v>0.59</v>
      </c>
    </row>
    <row r="282" spans="1:8" x14ac:dyDescent="0.25">
      <c r="A282" s="33" t="s">
        <v>97</v>
      </c>
      <c r="B282" s="7"/>
      <c r="C282" s="10">
        <v>0.7</v>
      </c>
      <c r="D282" s="10">
        <v>0.68</v>
      </c>
      <c r="E282" s="10">
        <v>0.66</v>
      </c>
    </row>
    <row r="283" spans="1:8" x14ac:dyDescent="0.25">
      <c r="A283" s="33" t="s">
        <v>98</v>
      </c>
      <c r="B283" s="7"/>
      <c r="C283" s="10">
        <v>0.57999999999999996</v>
      </c>
      <c r="D283" s="10">
        <v>0.56999999999999995</v>
      </c>
      <c r="E283" s="10">
        <v>0.54</v>
      </c>
    </row>
    <row r="284" spans="1:8" x14ac:dyDescent="0.25">
      <c r="A284" s="33" t="s">
        <v>99</v>
      </c>
      <c r="B284" s="7"/>
      <c r="C284" s="10">
        <v>0.71</v>
      </c>
      <c r="D284" s="10">
        <v>0.7</v>
      </c>
      <c r="E284" s="10">
        <v>0.67</v>
      </c>
    </row>
    <row r="285" spans="1:8" x14ac:dyDescent="0.25">
      <c r="A285" s="33" t="s">
        <v>79</v>
      </c>
      <c r="B285" s="7"/>
      <c r="C285" s="10">
        <v>0.57999999999999996</v>
      </c>
      <c r="D285" s="10">
        <v>0.56999999999999995</v>
      </c>
      <c r="E285" s="10">
        <v>0.54</v>
      </c>
    </row>
    <row r="286" spans="1:8" x14ac:dyDescent="0.25">
      <c r="A286" s="33" t="s">
        <v>44</v>
      </c>
      <c r="B286" s="7"/>
      <c r="C286" s="10">
        <v>0.55000000000000004</v>
      </c>
      <c r="D286" s="10">
        <v>0.54</v>
      </c>
      <c r="E286" s="10">
        <v>0.51</v>
      </c>
    </row>
    <row r="287" spans="1:8" x14ac:dyDescent="0.25">
      <c r="A287" s="33" t="s">
        <v>45</v>
      </c>
      <c r="B287" s="7"/>
      <c r="C287" s="10">
        <v>0.41</v>
      </c>
      <c r="D287" s="10">
        <v>0.4</v>
      </c>
      <c r="E287" s="10">
        <v>0.37</v>
      </c>
    </row>
    <row r="288" spans="1:8" x14ac:dyDescent="0.25">
      <c r="A288" s="33" t="s">
        <v>100</v>
      </c>
      <c r="B288" s="7"/>
      <c r="C288" s="10">
        <v>0.55000000000000004</v>
      </c>
      <c r="D288" s="10">
        <v>0.54</v>
      </c>
      <c r="E288" s="10">
        <v>0.51</v>
      </c>
    </row>
    <row r="289" spans="1:11" x14ac:dyDescent="0.25">
      <c r="A289" s="33" t="s">
        <v>53</v>
      </c>
      <c r="B289" s="7"/>
      <c r="C289" s="10">
        <v>0.55000000000000004</v>
      </c>
      <c r="D289" s="10">
        <v>0.54</v>
      </c>
      <c r="E289" s="10">
        <v>0.51</v>
      </c>
    </row>
    <row r="290" spans="1:11" x14ac:dyDescent="0.25">
      <c r="A290" s="33" t="s">
        <v>54</v>
      </c>
      <c r="B290" s="7"/>
      <c r="C290" s="10">
        <v>0.53</v>
      </c>
      <c r="D290" s="10">
        <v>0.52</v>
      </c>
      <c r="E290" s="10">
        <v>0.49</v>
      </c>
    </row>
    <row r="291" spans="1:11" x14ac:dyDescent="0.25">
      <c r="A291" s="33" t="s">
        <v>46</v>
      </c>
      <c r="B291" s="7"/>
      <c r="C291" s="10">
        <v>0.55000000000000004</v>
      </c>
      <c r="D291" s="10">
        <v>0.54</v>
      </c>
      <c r="E291" s="10">
        <v>0.51</v>
      </c>
    </row>
    <row r="292" spans="1:11" x14ac:dyDescent="0.25">
      <c r="A292" s="33" t="s">
        <v>56</v>
      </c>
      <c r="B292" s="7"/>
      <c r="C292" s="10">
        <v>0.55000000000000004</v>
      </c>
      <c r="D292" s="10">
        <v>0.53</v>
      </c>
      <c r="E292" s="10">
        <v>0.51</v>
      </c>
    </row>
    <row r="293" spans="1:11" x14ac:dyDescent="0.25">
      <c r="A293" s="33" t="s">
        <v>47</v>
      </c>
      <c r="B293" s="7"/>
      <c r="C293" s="10">
        <v>0.53</v>
      </c>
      <c r="D293" s="10">
        <v>0.52</v>
      </c>
      <c r="E293" s="10">
        <v>0.49</v>
      </c>
    </row>
    <row r="294" spans="1:11" x14ac:dyDescent="0.25">
      <c r="A294" s="33" t="s">
        <v>57</v>
      </c>
      <c r="B294" s="7"/>
      <c r="C294" s="10">
        <v>0.63</v>
      </c>
      <c r="D294" s="10">
        <v>0.62</v>
      </c>
      <c r="E294" s="10">
        <v>0.59</v>
      </c>
    </row>
    <row r="295" spans="1:11" x14ac:dyDescent="0.25">
      <c r="A295" s="33" t="s">
        <v>58</v>
      </c>
      <c r="B295" s="7"/>
      <c r="C295" s="10">
        <v>0.63</v>
      </c>
      <c r="D295" s="10">
        <v>0.62</v>
      </c>
      <c r="E295" s="10">
        <v>0.59</v>
      </c>
    </row>
    <row r="296" spans="1:11" x14ac:dyDescent="0.25">
      <c r="A296" s="33" t="s">
        <v>48</v>
      </c>
      <c r="B296" s="7"/>
      <c r="C296" s="10">
        <v>0.55000000000000004</v>
      </c>
      <c r="D296" s="10">
        <v>0.54</v>
      </c>
      <c r="E296" s="10">
        <v>0.51</v>
      </c>
    </row>
    <row r="297" spans="1:11" x14ac:dyDescent="0.25">
      <c r="A297" s="33" t="s">
        <v>49</v>
      </c>
      <c r="B297" s="7"/>
      <c r="C297" s="10">
        <v>0.55000000000000004</v>
      </c>
      <c r="D297" s="10">
        <v>0.54</v>
      </c>
      <c r="E297" s="10">
        <v>0.51</v>
      </c>
    </row>
    <row r="298" spans="1:11" x14ac:dyDescent="0.25">
      <c r="A298" s="33" t="s">
        <v>73</v>
      </c>
      <c r="B298" s="7"/>
      <c r="C298" s="10">
        <v>0.55000000000000004</v>
      </c>
      <c r="D298" s="10">
        <v>0.54</v>
      </c>
      <c r="E298" s="10">
        <v>0.51</v>
      </c>
    </row>
    <row r="299" spans="1:11" x14ac:dyDescent="0.25">
      <c r="A299" s="35"/>
      <c r="B299" s="7"/>
      <c r="C299" s="9"/>
      <c r="D299" s="9"/>
      <c r="E299" s="9"/>
    </row>
    <row r="300" spans="1:11" ht="30" x14ac:dyDescent="0.25">
      <c r="A300" s="49" t="s">
        <v>114</v>
      </c>
      <c r="B300" s="7"/>
      <c r="C300" s="5" t="s">
        <v>2</v>
      </c>
      <c r="D300" s="5" t="s">
        <v>3</v>
      </c>
      <c r="E300" s="5" t="s">
        <v>4</v>
      </c>
      <c r="F300" s="111" t="str">
        <f>A300&amp;" "&amp;"Volume Discounts"</f>
        <v>HERMAN MILLER INC Volume Discounts</v>
      </c>
      <c r="G300" s="111"/>
      <c r="H300" s="111"/>
      <c r="I300" s="29" t="s">
        <v>224</v>
      </c>
      <c r="J300" s="29" t="s">
        <v>228</v>
      </c>
      <c r="K300" s="29" t="s">
        <v>225</v>
      </c>
    </row>
    <row r="301" spans="1:11" x14ac:dyDescent="0.25">
      <c r="A301" s="33" t="s">
        <v>20</v>
      </c>
      <c r="B301" s="7"/>
      <c r="C301" s="10">
        <v>0.65</v>
      </c>
      <c r="D301" s="10">
        <v>0.63</v>
      </c>
      <c r="E301" s="10">
        <v>0.61</v>
      </c>
    </row>
    <row r="302" spans="1:11" x14ac:dyDescent="0.25">
      <c r="A302" s="33" t="s">
        <v>19</v>
      </c>
      <c r="B302" s="7"/>
      <c r="C302" s="10">
        <v>0.49</v>
      </c>
      <c r="D302" s="10">
        <v>0.48</v>
      </c>
      <c r="E302" s="10">
        <v>0.47</v>
      </c>
    </row>
    <row r="303" spans="1:11" x14ac:dyDescent="0.25">
      <c r="A303" s="33" t="s">
        <v>21</v>
      </c>
      <c r="B303" s="7"/>
      <c r="C303" s="10">
        <v>0.65</v>
      </c>
      <c r="D303" s="10">
        <v>0.63</v>
      </c>
      <c r="E303" s="10">
        <v>0.61</v>
      </c>
    </row>
    <row r="304" spans="1:11" x14ac:dyDescent="0.25">
      <c r="A304" s="33" t="s">
        <v>96</v>
      </c>
      <c r="B304" s="7"/>
      <c r="C304" s="10">
        <v>0.65</v>
      </c>
      <c r="D304" s="10">
        <v>0.63</v>
      </c>
      <c r="E304" s="10">
        <v>0.61</v>
      </c>
    </row>
    <row r="305" spans="1:5" x14ac:dyDescent="0.25">
      <c r="A305" s="33" t="s">
        <v>27</v>
      </c>
      <c r="B305" s="7"/>
      <c r="C305" s="10">
        <v>0.49</v>
      </c>
      <c r="D305" s="10">
        <v>0.48</v>
      </c>
      <c r="E305" s="10">
        <v>0.47</v>
      </c>
    </row>
    <row r="306" spans="1:5" x14ac:dyDescent="0.25">
      <c r="A306" s="33" t="s">
        <v>28</v>
      </c>
      <c r="B306" s="7"/>
      <c r="C306" s="10">
        <v>0.65</v>
      </c>
      <c r="D306" s="10">
        <v>0.63</v>
      </c>
      <c r="E306" s="10">
        <v>0.61</v>
      </c>
    </row>
    <row r="307" spans="1:5" x14ac:dyDescent="0.25">
      <c r="A307" s="33" t="s">
        <v>43</v>
      </c>
      <c r="B307" s="7"/>
      <c r="C307" s="10">
        <v>0.56999999999999995</v>
      </c>
      <c r="D307" s="10">
        <v>0.54</v>
      </c>
      <c r="E307" s="10">
        <v>0.53</v>
      </c>
    </row>
    <row r="308" spans="1:5" x14ac:dyDescent="0.25">
      <c r="A308" s="33" t="s">
        <v>76</v>
      </c>
      <c r="B308" s="7"/>
      <c r="C308" s="10">
        <v>0.65</v>
      </c>
      <c r="D308" s="10">
        <v>0.63</v>
      </c>
      <c r="E308" s="10">
        <v>0.61</v>
      </c>
    </row>
    <row r="309" spans="1:5" x14ac:dyDescent="0.25">
      <c r="A309" s="33" t="s">
        <v>22</v>
      </c>
      <c r="B309" s="7"/>
      <c r="C309" s="10">
        <v>0.51</v>
      </c>
      <c r="D309" s="10">
        <v>0.49</v>
      </c>
      <c r="E309" s="10">
        <v>0.47</v>
      </c>
    </row>
    <row r="310" spans="1:5" x14ac:dyDescent="0.25">
      <c r="A310" s="33" t="s">
        <v>97</v>
      </c>
      <c r="B310" s="7"/>
      <c r="C310" s="10">
        <v>0.65</v>
      </c>
      <c r="D310" s="10">
        <v>0.63</v>
      </c>
      <c r="E310" s="10">
        <v>0.61</v>
      </c>
    </row>
    <row r="311" spans="1:5" x14ac:dyDescent="0.25">
      <c r="A311" s="33" t="s">
        <v>98</v>
      </c>
      <c r="B311" s="7"/>
      <c r="C311" s="10">
        <v>0.51</v>
      </c>
      <c r="D311" s="10">
        <v>0.49</v>
      </c>
      <c r="E311" s="10">
        <v>0.47</v>
      </c>
    </row>
    <row r="312" spans="1:5" x14ac:dyDescent="0.25">
      <c r="A312" s="33" t="s">
        <v>99</v>
      </c>
      <c r="B312" s="7"/>
      <c r="C312" s="10">
        <v>0.65</v>
      </c>
      <c r="D312" s="10">
        <v>0.63</v>
      </c>
      <c r="E312" s="10">
        <v>0.61</v>
      </c>
    </row>
    <row r="313" spans="1:5" x14ac:dyDescent="0.25">
      <c r="A313" s="33" t="s">
        <v>79</v>
      </c>
      <c r="B313" s="7"/>
      <c r="C313" s="10">
        <v>0.49</v>
      </c>
      <c r="D313" s="10">
        <v>0.46</v>
      </c>
      <c r="E313" s="10">
        <v>0.45</v>
      </c>
    </row>
    <row r="314" spans="1:5" x14ac:dyDescent="0.25">
      <c r="A314" s="33" t="s">
        <v>115</v>
      </c>
      <c r="B314" s="7"/>
      <c r="C314" s="10">
        <v>0.51</v>
      </c>
      <c r="D314" s="10">
        <v>0.49</v>
      </c>
      <c r="E314" s="10">
        <v>0.47</v>
      </c>
    </row>
    <row r="315" spans="1:5" x14ac:dyDescent="0.25">
      <c r="A315" s="33" t="s">
        <v>44</v>
      </c>
      <c r="B315" s="7"/>
      <c r="C315" s="10">
        <v>0.49</v>
      </c>
      <c r="D315" s="10">
        <v>0.48</v>
      </c>
      <c r="E315" s="10">
        <v>0.47</v>
      </c>
    </row>
    <row r="316" spans="1:5" x14ac:dyDescent="0.25">
      <c r="A316" s="33" t="s">
        <v>45</v>
      </c>
      <c r="B316" s="7"/>
      <c r="C316" s="10">
        <v>0.49</v>
      </c>
      <c r="D316" s="10">
        <v>0.48</v>
      </c>
      <c r="E316" s="10">
        <v>0.47</v>
      </c>
    </row>
    <row r="317" spans="1:5" x14ac:dyDescent="0.25">
      <c r="A317" s="33" t="s">
        <v>100</v>
      </c>
      <c r="B317" s="7"/>
      <c r="C317" s="10">
        <v>0.49</v>
      </c>
      <c r="D317" s="10">
        <v>0.48</v>
      </c>
      <c r="E317" s="10">
        <v>0.47</v>
      </c>
    </row>
    <row r="318" spans="1:5" x14ac:dyDescent="0.25">
      <c r="A318" s="33" t="s">
        <v>53</v>
      </c>
      <c r="B318" s="7"/>
      <c r="C318" s="10">
        <v>0.49</v>
      </c>
      <c r="D318" s="10">
        <v>0.48</v>
      </c>
      <c r="E318" s="10">
        <v>0.47</v>
      </c>
    </row>
    <row r="319" spans="1:5" x14ac:dyDescent="0.25">
      <c r="A319" s="33" t="s">
        <v>46</v>
      </c>
      <c r="B319" s="7"/>
      <c r="C319" s="10">
        <v>0.49</v>
      </c>
      <c r="D319" s="10">
        <v>0.48</v>
      </c>
      <c r="E319" s="10">
        <v>0.47</v>
      </c>
    </row>
    <row r="320" spans="1:5" x14ac:dyDescent="0.25">
      <c r="A320" s="33" t="s">
        <v>56</v>
      </c>
      <c r="B320" s="7"/>
      <c r="C320" s="10">
        <v>0.49</v>
      </c>
      <c r="D320" s="10">
        <v>0.48</v>
      </c>
      <c r="E320" s="10">
        <v>0.47</v>
      </c>
    </row>
    <row r="321" spans="1:11" x14ac:dyDescent="0.25">
      <c r="A321" s="33" t="s">
        <v>47</v>
      </c>
      <c r="B321" s="7"/>
      <c r="C321" s="10">
        <v>0.43</v>
      </c>
      <c r="D321" s="10">
        <v>0.41</v>
      </c>
      <c r="E321" s="10">
        <v>0.4</v>
      </c>
    </row>
    <row r="322" spans="1:11" x14ac:dyDescent="0.25">
      <c r="A322" s="33" t="s">
        <v>57</v>
      </c>
      <c r="B322" s="7"/>
      <c r="C322" s="10">
        <v>0.49</v>
      </c>
      <c r="D322" s="10">
        <v>0.48</v>
      </c>
      <c r="E322" s="10">
        <v>0.47</v>
      </c>
    </row>
    <row r="323" spans="1:11" x14ac:dyDescent="0.25">
      <c r="A323" s="33" t="s">
        <v>58</v>
      </c>
      <c r="B323" s="7"/>
      <c r="C323" s="10">
        <v>0.49</v>
      </c>
      <c r="D323" s="10">
        <v>0.48</v>
      </c>
      <c r="E323" s="10">
        <v>0.47</v>
      </c>
    </row>
    <row r="324" spans="1:11" x14ac:dyDescent="0.25">
      <c r="A324" s="33" t="s">
        <v>48</v>
      </c>
      <c r="B324" s="7"/>
      <c r="C324" s="10">
        <v>0.49</v>
      </c>
      <c r="D324" s="10">
        <v>0.48</v>
      </c>
      <c r="E324" s="10">
        <v>0.47</v>
      </c>
    </row>
    <row r="325" spans="1:11" x14ac:dyDescent="0.25">
      <c r="A325" s="33" t="s">
        <v>60</v>
      </c>
      <c r="B325" s="7"/>
      <c r="C325" s="10">
        <v>0.49</v>
      </c>
      <c r="D325" s="10">
        <v>0.48</v>
      </c>
      <c r="E325" s="10">
        <v>0.47</v>
      </c>
    </row>
    <row r="326" spans="1:11" x14ac:dyDescent="0.25">
      <c r="A326" s="33" t="s">
        <v>49</v>
      </c>
      <c r="B326" s="7"/>
      <c r="C326" s="10">
        <v>0.49</v>
      </c>
      <c r="D326" s="10">
        <v>0.48</v>
      </c>
      <c r="E326" s="10">
        <v>0.47</v>
      </c>
    </row>
    <row r="327" spans="1:11" x14ac:dyDescent="0.25">
      <c r="A327" s="33" t="s">
        <v>102</v>
      </c>
      <c r="B327" s="7"/>
      <c r="C327" s="10">
        <v>0.65</v>
      </c>
      <c r="D327" s="10">
        <v>0.63</v>
      </c>
      <c r="E327" s="10">
        <v>0.61</v>
      </c>
    </row>
    <row r="328" spans="1:11" x14ac:dyDescent="0.25">
      <c r="A328" s="33" t="s">
        <v>88</v>
      </c>
      <c r="B328" s="7"/>
      <c r="C328" s="10">
        <v>0.51</v>
      </c>
      <c r="D328" s="10">
        <v>0.49</v>
      </c>
      <c r="E328" s="10">
        <v>0.47</v>
      </c>
    </row>
    <row r="329" spans="1:11" x14ac:dyDescent="0.25">
      <c r="A329" s="33"/>
      <c r="B329" s="7"/>
      <c r="C329" s="9"/>
      <c r="D329" s="9"/>
      <c r="E329" s="9"/>
    </row>
    <row r="330" spans="1:11" ht="30" x14ac:dyDescent="0.25">
      <c r="A330" s="49" t="s">
        <v>116</v>
      </c>
      <c r="B330" s="7"/>
      <c r="C330" s="5" t="s">
        <v>2</v>
      </c>
      <c r="D330" s="5" t="s">
        <v>3</v>
      </c>
      <c r="E330" s="5" t="s">
        <v>4</v>
      </c>
      <c r="F330" s="111" t="str">
        <f>A330&amp;" "&amp;"Volume Discounts"</f>
        <v>Hi5 Furniture Volume Discounts</v>
      </c>
      <c r="G330" s="111"/>
      <c r="H330" s="111"/>
    </row>
    <row r="331" spans="1:11" x14ac:dyDescent="0.25">
      <c r="A331" s="33" t="s">
        <v>28</v>
      </c>
      <c r="B331" s="7"/>
      <c r="C331" s="10">
        <v>0.5</v>
      </c>
      <c r="D331" s="10">
        <v>0.48</v>
      </c>
      <c r="E331" s="10">
        <v>0.44</v>
      </c>
    </row>
    <row r="332" spans="1:11" x14ac:dyDescent="0.25">
      <c r="A332" s="33" t="s">
        <v>76</v>
      </c>
      <c r="B332" s="7"/>
      <c r="C332" s="10">
        <v>0.5</v>
      </c>
      <c r="D332" s="10">
        <v>0.48</v>
      </c>
      <c r="E332" s="10">
        <v>0.44</v>
      </c>
    </row>
    <row r="333" spans="1:11" x14ac:dyDescent="0.25">
      <c r="A333" s="33"/>
      <c r="B333" s="7"/>
      <c r="C333" s="10"/>
      <c r="D333" s="10"/>
      <c r="E333" s="10"/>
    </row>
    <row r="334" spans="1:11" ht="30" x14ac:dyDescent="0.25">
      <c r="A334" s="49" t="s">
        <v>117</v>
      </c>
      <c r="B334" s="7"/>
      <c r="C334" s="5" t="s">
        <v>2</v>
      </c>
      <c r="D334" s="5" t="s">
        <v>3</v>
      </c>
      <c r="E334" s="5" t="s">
        <v>4</v>
      </c>
      <c r="F334" s="111" t="str">
        <f>A334&amp;" "&amp;"Volume Discounts"</f>
        <v>HIGHMARK Volume Discounts</v>
      </c>
      <c r="G334" s="111"/>
      <c r="H334" s="111"/>
      <c r="I334" s="29" t="s">
        <v>224</v>
      </c>
      <c r="J334" s="29" t="s">
        <v>228</v>
      </c>
      <c r="K334" s="29" t="s">
        <v>225</v>
      </c>
    </row>
    <row r="335" spans="1:11" x14ac:dyDescent="0.25">
      <c r="A335" s="33" t="s">
        <v>44</v>
      </c>
      <c r="B335" s="7"/>
      <c r="C335" s="10">
        <v>0.55000000000000004</v>
      </c>
      <c r="D335" s="10">
        <v>0.52</v>
      </c>
      <c r="E335" s="10">
        <v>0.51</v>
      </c>
    </row>
    <row r="336" spans="1:11" x14ac:dyDescent="0.25">
      <c r="A336" s="33" t="s">
        <v>100</v>
      </c>
      <c r="B336" s="7"/>
      <c r="C336" s="10">
        <v>0.55000000000000004</v>
      </c>
      <c r="D336" s="10">
        <v>0.52</v>
      </c>
      <c r="E336" s="10">
        <v>0.51</v>
      </c>
    </row>
    <row r="337" spans="1:5" x14ac:dyDescent="0.25">
      <c r="A337" s="33" t="s">
        <v>53</v>
      </c>
      <c r="B337" s="7"/>
      <c r="C337" s="10">
        <v>0.55000000000000004</v>
      </c>
      <c r="D337" s="10">
        <v>0.52</v>
      </c>
      <c r="E337" s="10">
        <v>0.51</v>
      </c>
    </row>
    <row r="338" spans="1:5" x14ac:dyDescent="0.25">
      <c r="A338" s="33" t="s">
        <v>54</v>
      </c>
      <c r="B338" s="7"/>
      <c r="C338" s="10">
        <v>0.55000000000000004</v>
      </c>
      <c r="D338" s="10">
        <v>0.52</v>
      </c>
      <c r="E338" s="10">
        <v>0.51</v>
      </c>
    </row>
    <row r="339" spans="1:5" x14ac:dyDescent="0.25">
      <c r="A339" s="33" t="s">
        <v>46</v>
      </c>
      <c r="B339" s="7"/>
      <c r="C339" s="10">
        <v>0.55000000000000004</v>
      </c>
      <c r="D339" s="10">
        <v>0.52</v>
      </c>
      <c r="E339" s="10">
        <v>0.51</v>
      </c>
    </row>
    <row r="340" spans="1:5" x14ac:dyDescent="0.25">
      <c r="A340" s="33" t="s">
        <v>56</v>
      </c>
      <c r="B340" s="7"/>
      <c r="C340" s="10">
        <v>0.55000000000000004</v>
      </c>
      <c r="D340" s="10">
        <v>0.52</v>
      </c>
      <c r="E340" s="10">
        <v>0.51</v>
      </c>
    </row>
    <row r="341" spans="1:5" x14ac:dyDescent="0.25">
      <c r="A341" s="33" t="s">
        <v>57</v>
      </c>
      <c r="B341" s="7"/>
      <c r="C341" s="10">
        <v>0.55000000000000004</v>
      </c>
      <c r="D341" s="10">
        <v>0.52</v>
      </c>
      <c r="E341" s="10">
        <v>0.51</v>
      </c>
    </row>
    <row r="342" spans="1:5" x14ac:dyDescent="0.25">
      <c r="A342" s="33" t="s">
        <v>58</v>
      </c>
      <c r="B342" s="7"/>
      <c r="C342" s="10">
        <v>0.55000000000000004</v>
      </c>
      <c r="D342" s="10">
        <v>0.52</v>
      </c>
      <c r="E342" s="10">
        <v>0.51</v>
      </c>
    </row>
    <row r="343" spans="1:5" x14ac:dyDescent="0.25">
      <c r="A343" s="33" t="s">
        <v>49</v>
      </c>
      <c r="B343" s="7"/>
      <c r="C343" s="10">
        <v>0.55000000000000004</v>
      </c>
      <c r="D343" s="10">
        <v>0.52</v>
      </c>
      <c r="E343" s="10">
        <v>0.51</v>
      </c>
    </row>
    <row r="344" spans="1:5" x14ac:dyDescent="0.25">
      <c r="A344" s="33" t="s">
        <v>101</v>
      </c>
      <c r="B344" s="7"/>
      <c r="C344" s="10">
        <v>0.55000000000000004</v>
      </c>
      <c r="D344" s="10">
        <v>0.52</v>
      </c>
      <c r="E344" s="10">
        <v>0.51</v>
      </c>
    </row>
    <row r="345" spans="1:5" x14ac:dyDescent="0.25">
      <c r="A345" s="33" t="s">
        <v>73</v>
      </c>
      <c r="B345" s="7"/>
      <c r="C345" s="10">
        <v>0.55000000000000004</v>
      </c>
      <c r="D345" s="10">
        <v>0.52</v>
      </c>
      <c r="E345" s="10">
        <v>0.51</v>
      </c>
    </row>
    <row r="346" spans="1:5" x14ac:dyDescent="0.25">
      <c r="A346" s="33" t="s">
        <v>104</v>
      </c>
      <c r="B346" s="7"/>
      <c r="C346" s="10">
        <v>0.55000000000000004</v>
      </c>
      <c r="D346" s="10">
        <v>0.52</v>
      </c>
      <c r="E346" s="10">
        <v>0.51</v>
      </c>
    </row>
    <row r="347" spans="1:5" x14ac:dyDescent="0.25">
      <c r="A347" s="33" t="s">
        <v>62</v>
      </c>
      <c r="B347" s="7"/>
      <c r="C347" s="10">
        <v>0.55000000000000004</v>
      </c>
      <c r="D347" s="10">
        <v>0.52</v>
      </c>
      <c r="E347" s="10">
        <v>0.51</v>
      </c>
    </row>
    <row r="348" spans="1:5" x14ac:dyDescent="0.25">
      <c r="A348" s="33" t="s">
        <v>63</v>
      </c>
      <c r="B348" s="7"/>
      <c r="C348" s="10">
        <v>0.55000000000000004</v>
      </c>
      <c r="D348" s="10">
        <v>0.52</v>
      </c>
      <c r="E348" s="10">
        <v>0.51</v>
      </c>
    </row>
    <row r="349" spans="1:5" x14ac:dyDescent="0.25">
      <c r="A349" s="33" t="s">
        <v>105</v>
      </c>
      <c r="B349" s="7"/>
      <c r="C349" s="10">
        <v>0.55000000000000004</v>
      </c>
      <c r="D349" s="10">
        <v>0.52</v>
      </c>
      <c r="E349" s="10">
        <v>0.51</v>
      </c>
    </row>
    <row r="350" spans="1:5" x14ac:dyDescent="0.25">
      <c r="A350" s="33" t="s">
        <v>106</v>
      </c>
      <c r="B350" s="7"/>
      <c r="C350" s="10">
        <v>0.55000000000000004</v>
      </c>
      <c r="D350" s="10">
        <v>0.52</v>
      </c>
      <c r="E350" s="10">
        <v>0.51</v>
      </c>
    </row>
    <row r="351" spans="1:5" x14ac:dyDescent="0.25">
      <c r="A351" s="33" t="s">
        <v>107</v>
      </c>
      <c r="B351" s="7"/>
      <c r="C351" s="10">
        <v>0.55000000000000004</v>
      </c>
      <c r="D351" s="10">
        <v>0.52</v>
      </c>
      <c r="E351" s="10">
        <v>0.51</v>
      </c>
    </row>
    <row r="352" spans="1:5" x14ac:dyDescent="0.25">
      <c r="A352" s="33" t="s">
        <v>108</v>
      </c>
      <c r="B352" s="7"/>
      <c r="C352" s="10">
        <v>0.55000000000000004</v>
      </c>
      <c r="D352" s="10">
        <v>0.52</v>
      </c>
      <c r="E352" s="10">
        <v>0.51</v>
      </c>
    </row>
    <row r="353" spans="1:11" x14ac:dyDescent="0.25">
      <c r="A353" s="33" t="s">
        <v>109</v>
      </c>
      <c r="B353" s="7"/>
      <c r="C353" s="10">
        <v>0.55000000000000004</v>
      </c>
      <c r="D353" s="10">
        <v>0.52</v>
      </c>
      <c r="E353" s="10">
        <v>0.51</v>
      </c>
    </row>
    <row r="354" spans="1:11" x14ac:dyDescent="0.25">
      <c r="A354" s="33"/>
      <c r="B354" s="7"/>
      <c r="C354" s="9"/>
      <c r="D354" s="9"/>
      <c r="E354" s="9"/>
    </row>
    <row r="355" spans="1:11" ht="30" x14ac:dyDescent="0.25">
      <c r="A355" s="49" t="s">
        <v>194</v>
      </c>
      <c r="B355" s="7"/>
      <c r="C355" s="5" t="s">
        <v>2</v>
      </c>
      <c r="D355" s="5" t="s">
        <v>3</v>
      </c>
      <c r="E355" s="5" t="s">
        <v>4</v>
      </c>
      <c r="F355" s="111" t="str">
        <f>A355&amp;" "&amp;"Volume Discounts"</f>
        <v>HLF FURNITURE INC Volume Discounts</v>
      </c>
      <c r="G355" s="111"/>
      <c r="H355" s="111"/>
    </row>
    <row r="356" spans="1:11" x14ac:dyDescent="0.25">
      <c r="A356" s="33" t="s">
        <v>20</v>
      </c>
      <c r="B356" s="7"/>
      <c r="C356" s="10">
        <v>0.54</v>
      </c>
      <c r="D356" s="10">
        <v>0.46</v>
      </c>
      <c r="E356" s="10">
        <v>0.46</v>
      </c>
    </row>
    <row r="357" spans="1:11" x14ac:dyDescent="0.25">
      <c r="A357" s="33" t="s">
        <v>21</v>
      </c>
      <c r="B357" s="7"/>
      <c r="C357" s="10">
        <v>0.54</v>
      </c>
      <c r="D357" s="10">
        <v>0.46</v>
      </c>
      <c r="E357" s="10">
        <v>0.46</v>
      </c>
    </row>
    <row r="358" spans="1:11" x14ac:dyDescent="0.25">
      <c r="A358" s="33" t="s">
        <v>27</v>
      </c>
      <c r="B358" s="7"/>
      <c r="C358" s="10">
        <v>0.54</v>
      </c>
      <c r="D358" s="10">
        <v>0.46</v>
      </c>
      <c r="E358" s="10">
        <v>0.46</v>
      </c>
    </row>
    <row r="359" spans="1:11" x14ac:dyDescent="0.25">
      <c r="A359" s="33" t="s">
        <v>32</v>
      </c>
      <c r="B359" s="7"/>
      <c r="C359" s="10">
        <v>0.54</v>
      </c>
      <c r="D359" s="10">
        <v>0.46</v>
      </c>
      <c r="E359" s="10">
        <v>0.46</v>
      </c>
    </row>
    <row r="360" spans="1:11" x14ac:dyDescent="0.25">
      <c r="A360" s="33" t="s">
        <v>43</v>
      </c>
      <c r="B360" s="7"/>
      <c r="C360" s="10">
        <v>0.54</v>
      </c>
      <c r="D360" s="10">
        <v>0.46</v>
      </c>
      <c r="E360" s="10">
        <v>0.46</v>
      </c>
    </row>
    <row r="361" spans="1:11" x14ac:dyDescent="0.25">
      <c r="A361" s="33" t="s">
        <v>102</v>
      </c>
      <c r="B361" s="7"/>
      <c r="C361" s="10">
        <v>0.54</v>
      </c>
      <c r="D361" s="10">
        <v>0.46</v>
      </c>
      <c r="E361" s="10">
        <v>0.46</v>
      </c>
    </row>
    <row r="362" spans="1:11" ht="36" x14ac:dyDescent="0.25">
      <c r="A362" s="49" t="s">
        <v>118</v>
      </c>
      <c r="B362" s="7"/>
      <c r="C362" s="5" t="s">
        <v>2</v>
      </c>
      <c r="D362" s="5" t="s">
        <v>3</v>
      </c>
      <c r="E362" s="5" t="s">
        <v>4</v>
      </c>
      <c r="F362" s="111" t="str">
        <f>A362&amp;" "&amp;"Volume Discounts"</f>
        <v>HUMANSCALE CORPORATION Volume Discounts</v>
      </c>
      <c r="G362" s="111"/>
      <c r="H362" s="111"/>
    </row>
    <row r="363" spans="1:11" x14ac:dyDescent="0.25">
      <c r="A363" s="35"/>
      <c r="B363" s="7"/>
      <c r="C363" s="10"/>
      <c r="D363" s="10"/>
      <c r="E363" s="10"/>
    </row>
    <row r="364" spans="1:11" x14ac:dyDescent="0.25">
      <c r="A364" s="33" t="s">
        <v>115</v>
      </c>
      <c r="B364" s="7"/>
      <c r="C364" s="10">
        <v>0.6</v>
      </c>
      <c r="D364" s="10">
        <v>0.57999999999999996</v>
      </c>
      <c r="E364" s="10">
        <v>0.55000000000000004</v>
      </c>
    </row>
    <row r="365" spans="1:11" x14ac:dyDescent="0.25">
      <c r="A365" s="33" t="s">
        <v>100</v>
      </c>
      <c r="B365" s="7"/>
      <c r="C365" s="10">
        <v>0.55000000000000004</v>
      </c>
      <c r="D365" s="10">
        <v>0.54</v>
      </c>
      <c r="E365" s="10">
        <v>0.53</v>
      </c>
    </row>
    <row r="366" spans="1:11" x14ac:dyDescent="0.25">
      <c r="A366" s="33" t="s">
        <v>53</v>
      </c>
      <c r="B366" s="7"/>
      <c r="C366" s="10">
        <v>0.55000000000000004</v>
      </c>
      <c r="D366" s="10">
        <v>0.54</v>
      </c>
      <c r="E366" s="10">
        <v>0.53</v>
      </c>
    </row>
    <row r="367" spans="1:11" x14ac:dyDescent="0.25">
      <c r="A367" s="33" t="s">
        <v>49</v>
      </c>
      <c r="B367" s="7"/>
      <c r="C367" s="10">
        <v>0.49</v>
      </c>
      <c r="D367" s="10">
        <v>0.47</v>
      </c>
      <c r="E367" s="10">
        <v>0.45</v>
      </c>
    </row>
    <row r="368" spans="1:11" ht="30" x14ac:dyDescent="0.25">
      <c r="A368" s="49" t="s">
        <v>119</v>
      </c>
      <c r="B368" s="7"/>
      <c r="C368" s="5" t="s">
        <v>2</v>
      </c>
      <c r="D368" s="5" t="s">
        <v>3</v>
      </c>
      <c r="E368" s="5" t="s">
        <v>4</v>
      </c>
      <c r="F368" s="111" t="str">
        <f>A368&amp;" "&amp;"Volume Discounts"</f>
        <v>Hyer Office Furniture, Inc. Volume Discounts</v>
      </c>
      <c r="G368" s="111"/>
      <c r="H368" s="111"/>
      <c r="I368" s="29" t="s">
        <v>224</v>
      </c>
      <c r="J368" s="29" t="s">
        <v>228</v>
      </c>
      <c r="K368" s="29" t="s">
        <v>225</v>
      </c>
    </row>
    <row r="369" spans="1:8" ht="18" x14ac:dyDescent="0.25">
      <c r="A369" s="49"/>
      <c r="B369" s="7"/>
      <c r="C369" s="10"/>
      <c r="D369" s="10"/>
      <c r="E369" s="10"/>
    </row>
    <row r="370" spans="1:8" x14ac:dyDescent="0.25">
      <c r="A370" s="33" t="s">
        <v>20</v>
      </c>
      <c r="B370" s="7"/>
      <c r="C370" s="10">
        <v>0.59</v>
      </c>
      <c r="D370" s="10">
        <v>0.57999999999999996</v>
      </c>
      <c r="E370" s="10">
        <v>0.5</v>
      </c>
    </row>
    <row r="371" spans="1:8" x14ac:dyDescent="0.25">
      <c r="A371" s="33" t="s">
        <v>97</v>
      </c>
      <c r="B371" s="7"/>
      <c r="C371" s="10">
        <v>0.66</v>
      </c>
      <c r="D371" s="10">
        <v>0.65</v>
      </c>
      <c r="E371" s="10">
        <v>0.62</v>
      </c>
    </row>
    <row r="372" spans="1:8" x14ac:dyDescent="0.25">
      <c r="A372" s="33" t="s">
        <v>115</v>
      </c>
      <c r="B372" s="7"/>
      <c r="C372" s="10">
        <v>0.45</v>
      </c>
      <c r="D372" s="10">
        <v>0.42</v>
      </c>
      <c r="E372" s="10">
        <v>0.4</v>
      </c>
    </row>
    <row r="373" spans="1:8" x14ac:dyDescent="0.25">
      <c r="A373" s="33" t="s">
        <v>102</v>
      </c>
      <c r="B373" s="7"/>
      <c r="C373" s="10">
        <v>0.59</v>
      </c>
      <c r="D373" s="10">
        <v>0.57999999999999996</v>
      </c>
      <c r="E373" s="10">
        <v>0.5</v>
      </c>
    </row>
    <row r="374" spans="1:8" ht="36" x14ac:dyDescent="0.25">
      <c r="A374" s="49" t="s">
        <v>120</v>
      </c>
      <c r="B374" s="7"/>
      <c r="C374" s="5" t="s">
        <v>2</v>
      </c>
      <c r="D374" s="5" t="s">
        <v>3</v>
      </c>
      <c r="E374" s="5" t="s">
        <v>4</v>
      </c>
      <c r="F374" s="111" t="str">
        <f>A374&amp;" "&amp;"Volume Discounts"</f>
        <v>IMF Solutions LLC dba Invincible Volume Discounts</v>
      </c>
      <c r="G374" s="111"/>
      <c r="H374" s="111"/>
    </row>
    <row r="375" spans="1:8" ht="18" x14ac:dyDescent="0.25">
      <c r="A375" s="49"/>
      <c r="B375" s="7"/>
      <c r="C375" s="10"/>
      <c r="D375" s="10"/>
      <c r="E375" s="10"/>
    </row>
    <row r="376" spans="1:8" x14ac:dyDescent="0.25">
      <c r="A376" s="33" t="s">
        <v>86</v>
      </c>
      <c r="B376" s="7"/>
      <c r="C376" s="10">
        <v>0.54</v>
      </c>
      <c r="D376" s="10">
        <v>0.53</v>
      </c>
      <c r="E376" s="10">
        <v>0.51</v>
      </c>
    </row>
    <row r="377" spans="1:8" x14ac:dyDescent="0.25">
      <c r="A377" s="33" t="s">
        <v>28</v>
      </c>
      <c r="B377" s="7"/>
      <c r="C377" s="10">
        <v>0.54</v>
      </c>
      <c r="D377" s="10">
        <v>0.53</v>
      </c>
      <c r="E377" s="10">
        <v>0.51</v>
      </c>
    </row>
    <row r="378" spans="1:8" x14ac:dyDescent="0.25">
      <c r="A378" s="33" t="s">
        <v>22</v>
      </c>
      <c r="B378" s="7"/>
      <c r="C378" s="10">
        <v>0.54</v>
      </c>
      <c r="D378" s="10">
        <v>0.53</v>
      </c>
      <c r="E378" s="10">
        <v>0.51</v>
      </c>
    </row>
    <row r="379" spans="1:8" ht="46.5" customHeight="1" x14ac:dyDescent="0.25">
      <c r="A379" s="49" t="s">
        <v>121</v>
      </c>
      <c r="B379" s="7"/>
      <c r="C379" s="5" t="s">
        <v>2</v>
      </c>
      <c r="D379" s="5" t="s">
        <v>3</v>
      </c>
      <c r="E379" s="5" t="s">
        <v>4</v>
      </c>
      <c r="F379" s="111" t="str">
        <f>A379&amp;" "&amp;"Volume Discounts"</f>
        <v>INDIANA FURNITURE INDUSTRIES Volume Discounts</v>
      </c>
      <c r="G379" s="111"/>
      <c r="H379" s="111"/>
    </row>
    <row r="380" spans="1:8" ht="18" x14ac:dyDescent="0.25">
      <c r="A380" s="49"/>
      <c r="B380" s="7"/>
      <c r="C380" s="10"/>
      <c r="D380" s="10"/>
      <c r="E380" s="10"/>
    </row>
    <row r="381" spans="1:8" x14ac:dyDescent="0.25">
      <c r="A381" s="33" t="s">
        <v>21</v>
      </c>
      <c r="B381" s="7"/>
      <c r="C381" s="10">
        <v>0.57999999999999996</v>
      </c>
      <c r="D381" s="10">
        <v>0.55000000000000004</v>
      </c>
      <c r="E381" s="10">
        <v>0.53</v>
      </c>
    </row>
    <row r="382" spans="1:8" x14ac:dyDescent="0.25">
      <c r="A382" s="33" t="s">
        <v>27</v>
      </c>
      <c r="B382" s="7"/>
      <c r="C382" s="10">
        <v>0.57999999999999996</v>
      </c>
      <c r="D382" s="10">
        <v>0.55000000000000004</v>
      </c>
      <c r="E382" s="10">
        <v>0.53</v>
      </c>
    </row>
    <row r="383" spans="1:8" x14ac:dyDescent="0.25">
      <c r="A383" s="33" t="s">
        <v>54</v>
      </c>
      <c r="B383" s="7"/>
      <c r="C383" s="10">
        <v>0.57999999999999996</v>
      </c>
      <c r="D383" s="10">
        <v>0.55000000000000004</v>
      </c>
      <c r="E383" s="10">
        <v>0.53</v>
      </c>
    </row>
    <row r="384" spans="1:8" x14ac:dyDescent="0.25">
      <c r="A384" s="33" t="s">
        <v>48</v>
      </c>
      <c r="B384" s="7"/>
      <c r="C384" s="10">
        <v>0.57999999999999996</v>
      </c>
      <c r="D384" s="10">
        <v>0.55000000000000004</v>
      </c>
      <c r="E384" s="10">
        <v>0.53</v>
      </c>
    </row>
    <row r="385" spans="1:11" ht="30" x14ac:dyDescent="0.25">
      <c r="A385" s="49" t="s">
        <v>123</v>
      </c>
      <c r="B385" s="7"/>
      <c r="C385" s="5" t="s">
        <v>2</v>
      </c>
      <c r="D385" s="5" t="s">
        <v>3</v>
      </c>
      <c r="E385" s="5" t="s">
        <v>4</v>
      </c>
      <c r="F385" s="111" t="str">
        <f>A385&amp;" "&amp;"Volume Discounts"</f>
        <v>INSCAPE Volume Discounts</v>
      </c>
      <c r="G385" s="111"/>
      <c r="H385" s="111"/>
    </row>
    <row r="386" spans="1:11" ht="18" x14ac:dyDescent="0.25">
      <c r="A386" s="49"/>
      <c r="B386" s="7"/>
      <c r="C386" s="10"/>
      <c r="D386" s="10"/>
      <c r="E386" s="10"/>
    </row>
    <row r="387" spans="1:11" x14ac:dyDescent="0.25">
      <c r="A387" s="33" t="s">
        <v>20</v>
      </c>
      <c r="B387" s="7"/>
      <c r="C387" s="10">
        <v>0.55000000000000004</v>
      </c>
      <c r="D387" s="10">
        <v>0.53</v>
      </c>
      <c r="E387" s="10">
        <v>0.5</v>
      </c>
    </row>
    <row r="388" spans="1:11" x14ac:dyDescent="0.25">
      <c r="A388" s="33" t="s">
        <v>86</v>
      </c>
      <c r="B388" s="7"/>
      <c r="C388" s="10">
        <v>0.55000000000000004</v>
      </c>
      <c r="D388" s="10">
        <v>0.53</v>
      </c>
      <c r="E388" s="10">
        <v>0.5</v>
      </c>
    </row>
    <row r="389" spans="1:11" x14ac:dyDescent="0.25">
      <c r="A389" s="33" t="s">
        <v>97</v>
      </c>
      <c r="B389" s="7"/>
      <c r="C389" s="10">
        <v>0.55000000000000004</v>
      </c>
      <c r="D389" s="10">
        <v>0.53</v>
      </c>
      <c r="E389" s="10">
        <v>0.5</v>
      </c>
    </row>
    <row r="390" spans="1:11" ht="30" x14ac:dyDescent="0.25">
      <c r="A390" s="49" t="s">
        <v>124</v>
      </c>
      <c r="B390" s="7"/>
      <c r="C390" s="5" t="s">
        <v>2</v>
      </c>
      <c r="D390" s="5" t="s">
        <v>3</v>
      </c>
      <c r="E390" s="5" t="s">
        <v>4</v>
      </c>
      <c r="F390" s="111" t="str">
        <f>A390&amp;" "&amp;"Volume Discounts"</f>
        <v>INTEGRA INC Volume Discounts</v>
      </c>
      <c r="G390" s="111"/>
      <c r="H390" s="111"/>
    </row>
    <row r="391" spans="1:11" ht="18" x14ac:dyDescent="0.25">
      <c r="A391" s="49"/>
      <c r="B391" s="7"/>
      <c r="C391" s="10"/>
      <c r="D391" s="10"/>
      <c r="E391" s="10"/>
    </row>
    <row r="392" spans="1:11" x14ac:dyDescent="0.25">
      <c r="A392" s="33" t="s">
        <v>27</v>
      </c>
      <c r="B392" s="7"/>
      <c r="C392" s="10">
        <v>0.48</v>
      </c>
      <c r="D392" s="10">
        <v>0.45</v>
      </c>
      <c r="E392" s="10">
        <v>0.44</v>
      </c>
    </row>
    <row r="393" spans="1:11" x14ac:dyDescent="0.25">
      <c r="A393" s="33" t="s">
        <v>45</v>
      </c>
      <c r="B393" s="7"/>
      <c r="C393" s="10">
        <v>0.48</v>
      </c>
      <c r="D393" s="10">
        <v>0.45</v>
      </c>
      <c r="E393" s="10">
        <v>0.44</v>
      </c>
    </row>
    <row r="394" spans="1:11" x14ac:dyDescent="0.25">
      <c r="A394" s="33" t="s">
        <v>47</v>
      </c>
      <c r="B394" s="7"/>
      <c r="C394" s="10">
        <v>0.48</v>
      </c>
      <c r="D394" s="10">
        <v>0.45</v>
      </c>
      <c r="E394" s="10">
        <v>0.44</v>
      </c>
    </row>
    <row r="395" spans="1:11" ht="48" customHeight="1" x14ac:dyDescent="0.25">
      <c r="A395" s="49" t="s">
        <v>125</v>
      </c>
      <c r="B395" s="7"/>
      <c r="C395" s="5" t="s">
        <v>2</v>
      </c>
      <c r="D395" s="5" t="s">
        <v>3</v>
      </c>
      <c r="E395" s="5" t="s">
        <v>4</v>
      </c>
      <c r="F395" s="111" t="str">
        <f>A395&amp;" "&amp;"Volume Discounts"</f>
        <v>INTERNATIONAL SOURCE FOR ERGONOMICS Volume Discounts</v>
      </c>
      <c r="G395" s="111"/>
      <c r="H395" s="111"/>
      <c r="I395" s="29" t="s">
        <v>224</v>
      </c>
      <c r="J395" s="29" t="s">
        <v>228</v>
      </c>
      <c r="K395" s="29" t="s">
        <v>225</v>
      </c>
    </row>
    <row r="396" spans="1:11" ht="18" x14ac:dyDescent="0.25">
      <c r="A396" s="49"/>
      <c r="B396" s="7"/>
      <c r="C396" s="10"/>
      <c r="D396" s="10"/>
      <c r="E396" s="10"/>
    </row>
    <row r="397" spans="1:11" x14ac:dyDescent="0.25">
      <c r="A397" s="33" t="s">
        <v>126</v>
      </c>
      <c r="B397" s="7"/>
      <c r="C397" s="10">
        <v>0.53</v>
      </c>
      <c r="D397" s="10">
        <v>0.52</v>
      </c>
      <c r="E397" s="10">
        <v>0.48</v>
      </c>
    </row>
    <row r="398" spans="1:11" x14ac:dyDescent="0.25">
      <c r="A398" s="33" t="s">
        <v>76</v>
      </c>
      <c r="B398" s="7"/>
      <c r="C398" s="10">
        <v>0.53</v>
      </c>
      <c r="D398" s="10">
        <v>0.52</v>
      </c>
      <c r="E398" s="10">
        <v>0.48</v>
      </c>
    </row>
    <row r="399" spans="1:11" x14ac:dyDescent="0.25">
      <c r="A399" s="33" t="s">
        <v>99</v>
      </c>
      <c r="B399" s="7"/>
      <c r="C399" s="10">
        <v>0.53</v>
      </c>
      <c r="D399" s="10">
        <v>0.52</v>
      </c>
      <c r="E399" s="10">
        <v>0.48</v>
      </c>
    </row>
    <row r="400" spans="1:11" x14ac:dyDescent="0.25">
      <c r="A400" s="33" t="s">
        <v>115</v>
      </c>
      <c r="B400" s="7"/>
      <c r="C400" s="10">
        <v>0.53</v>
      </c>
      <c r="D400" s="10">
        <v>0.52</v>
      </c>
      <c r="E400" s="10">
        <v>0.48</v>
      </c>
    </row>
    <row r="401" spans="1:8" ht="36" hidden="1" x14ac:dyDescent="0.25">
      <c r="A401" s="49" t="s">
        <v>127</v>
      </c>
      <c r="B401" s="7"/>
      <c r="C401" s="5" t="s">
        <v>2</v>
      </c>
      <c r="D401" s="5" t="s">
        <v>3</v>
      </c>
      <c r="E401" s="5" t="s">
        <v>4</v>
      </c>
      <c r="F401" s="111" t="str">
        <f>A401&amp;" "&amp;"Volume Discounts"</f>
        <v>INWOOD OFFICE FURNITURE INC Volume Discounts</v>
      </c>
      <c r="G401" s="111"/>
      <c r="H401" s="111"/>
    </row>
    <row r="402" spans="1:8" ht="18" hidden="1" x14ac:dyDescent="0.25">
      <c r="A402" s="49"/>
      <c r="B402" s="7"/>
      <c r="C402" s="26"/>
      <c r="D402" s="26"/>
      <c r="E402" s="26"/>
    </row>
    <row r="403" spans="1:8" hidden="1" x14ac:dyDescent="0.25">
      <c r="A403" s="33" t="s">
        <v>20</v>
      </c>
      <c r="B403" s="7"/>
      <c r="C403" s="26">
        <v>0.5</v>
      </c>
      <c r="D403" s="26">
        <v>0.49</v>
      </c>
      <c r="E403" s="26">
        <v>0.47</v>
      </c>
      <c r="F403" s="39" t="s">
        <v>195</v>
      </c>
    </row>
    <row r="404" spans="1:8" hidden="1" x14ac:dyDescent="0.25">
      <c r="A404" s="33" t="s">
        <v>19</v>
      </c>
      <c r="B404" s="7"/>
      <c r="C404" s="26">
        <v>0.5</v>
      </c>
      <c r="D404" s="26">
        <v>0.49</v>
      </c>
      <c r="E404" s="26">
        <v>0.47</v>
      </c>
    </row>
    <row r="405" spans="1:8" hidden="1" x14ac:dyDescent="0.25">
      <c r="A405" s="33" t="s">
        <v>21</v>
      </c>
      <c r="B405" s="7"/>
      <c r="C405" s="26">
        <v>0.5</v>
      </c>
      <c r="D405" s="26">
        <v>0.49</v>
      </c>
      <c r="E405" s="26">
        <v>0.47</v>
      </c>
    </row>
    <row r="406" spans="1:8" hidden="1" x14ac:dyDescent="0.25">
      <c r="A406" s="33" t="s">
        <v>27</v>
      </c>
      <c r="B406" s="7"/>
      <c r="C406" s="26">
        <v>0.5</v>
      </c>
      <c r="D406" s="26">
        <v>0.49</v>
      </c>
      <c r="E406" s="26">
        <v>0.47</v>
      </c>
    </row>
    <row r="407" spans="1:8" hidden="1" x14ac:dyDescent="0.25">
      <c r="A407" s="33" t="s">
        <v>102</v>
      </c>
      <c r="B407" s="7"/>
      <c r="C407" s="26">
        <v>0.5</v>
      </c>
      <c r="D407" s="26">
        <v>0.49</v>
      </c>
      <c r="E407" s="26">
        <v>0.47</v>
      </c>
    </row>
    <row r="408" spans="1:8" ht="30" x14ac:dyDescent="0.25">
      <c r="A408" s="49" t="s">
        <v>128</v>
      </c>
      <c r="B408" s="7"/>
      <c r="C408" s="5" t="s">
        <v>2</v>
      </c>
      <c r="D408" s="5" t="s">
        <v>3</v>
      </c>
      <c r="E408" s="5" t="s">
        <v>4</v>
      </c>
      <c r="F408" s="111" t="str">
        <f>A408&amp;" "&amp;"Volume Discounts"</f>
        <v>JASPER SEATING CO Volume Discounts</v>
      </c>
      <c r="G408" s="111"/>
      <c r="H408" s="111"/>
    </row>
    <row r="409" spans="1:8" ht="18" x14ac:dyDescent="0.25">
      <c r="A409" s="49"/>
      <c r="B409" s="7"/>
      <c r="C409" s="10"/>
      <c r="D409" s="10"/>
      <c r="E409" s="10"/>
    </row>
    <row r="410" spans="1:8" x14ac:dyDescent="0.25">
      <c r="A410" s="33" t="s">
        <v>20</v>
      </c>
      <c r="B410" s="7"/>
      <c r="C410" s="10">
        <v>0.54</v>
      </c>
      <c r="D410" s="10">
        <v>0.52</v>
      </c>
      <c r="E410" s="10">
        <v>0.5</v>
      </c>
    </row>
    <row r="411" spans="1:8" x14ac:dyDescent="0.25">
      <c r="A411" s="33" t="s">
        <v>19</v>
      </c>
      <c r="B411" s="7"/>
      <c r="C411" s="10">
        <v>0.54</v>
      </c>
      <c r="D411" s="10">
        <v>0.52</v>
      </c>
      <c r="E411" s="10">
        <v>0.5</v>
      </c>
    </row>
    <row r="412" spans="1:8" x14ac:dyDescent="0.25">
      <c r="A412" s="33" t="s">
        <v>21</v>
      </c>
      <c r="B412" s="7"/>
      <c r="C412" s="10">
        <v>0.54</v>
      </c>
      <c r="D412" s="10">
        <v>0.52</v>
      </c>
      <c r="E412" s="10">
        <v>0.5</v>
      </c>
    </row>
    <row r="413" spans="1:8" x14ac:dyDescent="0.25">
      <c r="A413" s="33" t="s">
        <v>27</v>
      </c>
      <c r="B413" s="7"/>
      <c r="C413" s="10">
        <v>0.54</v>
      </c>
      <c r="D413" s="10">
        <v>0.52</v>
      </c>
      <c r="E413" s="10">
        <v>0.5</v>
      </c>
    </row>
    <row r="414" spans="1:8" x14ac:dyDescent="0.25">
      <c r="A414" s="33" t="s">
        <v>28</v>
      </c>
      <c r="B414" s="7"/>
      <c r="C414" s="10">
        <v>0.54</v>
      </c>
      <c r="D414" s="10">
        <v>0.52</v>
      </c>
      <c r="E414" s="10">
        <v>0.5</v>
      </c>
    </row>
    <row r="415" spans="1:8" x14ac:dyDescent="0.25">
      <c r="A415" s="33" t="s">
        <v>29</v>
      </c>
      <c r="B415" s="7"/>
      <c r="C415" s="10">
        <v>0.54</v>
      </c>
      <c r="D415" s="10">
        <v>0.52</v>
      </c>
      <c r="E415" s="10">
        <v>0.5</v>
      </c>
    </row>
    <row r="416" spans="1:8" x14ac:dyDescent="0.25">
      <c r="A416" s="33" t="s">
        <v>115</v>
      </c>
      <c r="B416" s="7"/>
      <c r="C416" s="10">
        <v>0.54</v>
      </c>
      <c r="D416" s="10">
        <v>0.52</v>
      </c>
      <c r="E416" s="10">
        <v>0.5</v>
      </c>
    </row>
    <row r="417" spans="1:8" x14ac:dyDescent="0.25">
      <c r="A417" s="33" t="s">
        <v>44</v>
      </c>
      <c r="B417" s="7"/>
      <c r="C417" s="10">
        <v>0.54</v>
      </c>
      <c r="D417" s="10">
        <v>0.52</v>
      </c>
      <c r="E417" s="10">
        <v>0.5</v>
      </c>
    </row>
    <row r="418" spans="1:8" x14ac:dyDescent="0.25">
      <c r="A418" s="33" t="s">
        <v>45</v>
      </c>
      <c r="B418" s="7"/>
      <c r="C418" s="10">
        <v>0.54</v>
      </c>
      <c r="D418" s="10">
        <v>0.52</v>
      </c>
      <c r="E418" s="10">
        <v>0.5</v>
      </c>
    </row>
    <row r="419" spans="1:8" x14ac:dyDescent="0.25">
      <c r="A419" s="33" t="s">
        <v>54</v>
      </c>
      <c r="B419" s="7"/>
      <c r="C419" s="10">
        <v>0.54</v>
      </c>
      <c r="D419" s="10">
        <v>0.52</v>
      </c>
      <c r="E419" s="10">
        <v>0.5</v>
      </c>
    </row>
    <row r="420" spans="1:8" x14ac:dyDescent="0.25">
      <c r="A420" s="33" t="s">
        <v>46</v>
      </c>
      <c r="B420" s="7"/>
      <c r="C420" s="10">
        <v>0.54</v>
      </c>
      <c r="D420" s="10">
        <v>0.52</v>
      </c>
      <c r="E420" s="10">
        <v>0.5</v>
      </c>
    </row>
    <row r="421" spans="1:8" x14ac:dyDescent="0.25">
      <c r="A421" s="33" t="s">
        <v>56</v>
      </c>
      <c r="B421" s="7"/>
      <c r="C421" s="10">
        <v>0.54</v>
      </c>
      <c r="D421" s="10">
        <v>0.52</v>
      </c>
      <c r="E421" s="10">
        <v>0.5</v>
      </c>
    </row>
    <row r="422" spans="1:8" x14ac:dyDescent="0.25">
      <c r="A422" s="33" t="s">
        <v>47</v>
      </c>
      <c r="B422" s="7"/>
      <c r="C422" s="10">
        <v>0.54</v>
      </c>
      <c r="D422" s="10">
        <v>0.52</v>
      </c>
      <c r="E422" s="10">
        <v>0.5</v>
      </c>
    </row>
    <row r="423" spans="1:8" x14ac:dyDescent="0.25">
      <c r="A423" s="33" t="s">
        <v>48</v>
      </c>
      <c r="B423" s="7"/>
      <c r="C423" s="10">
        <v>0.54</v>
      </c>
      <c r="D423" s="10">
        <v>0.52</v>
      </c>
      <c r="E423" s="10">
        <v>0.5</v>
      </c>
    </row>
    <row r="424" spans="1:8" x14ac:dyDescent="0.25">
      <c r="A424" s="33" t="s">
        <v>49</v>
      </c>
      <c r="B424" s="7"/>
      <c r="C424" s="10">
        <v>0.54</v>
      </c>
      <c r="D424" s="10">
        <v>0.52</v>
      </c>
      <c r="E424" s="10">
        <v>0.5</v>
      </c>
    </row>
    <row r="425" spans="1:8" ht="30" x14ac:dyDescent="0.25">
      <c r="A425" s="49" t="s">
        <v>129</v>
      </c>
      <c r="B425" s="7"/>
      <c r="C425" s="5" t="s">
        <v>2</v>
      </c>
      <c r="D425" s="5" t="s">
        <v>3</v>
      </c>
      <c r="E425" s="5" t="s">
        <v>4</v>
      </c>
      <c r="F425" s="111" t="str">
        <f>A425&amp;" "&amp;"Volume Discounts"</f>
        <v>JOHN SAVOY &amp; SON INC Volume Discounts</v>
      </c>
      <c r="G425" s="111"/>
      <c r="H425" s="111"/>
    </row>
    <row r="426" spans="1:8" ht="18" x14ac:dyDescent="0.25">
      <c r="A426" s="49"/>
      <c r="B426" s="7"/>
      <c r="C426" s="10"/>
      <c r="D426" s="10"/>
      <c r="E426" s="10"/>
    </row>
    <row r="427" spans="1:8" x14ac:dyDescent="0.25">
      <c r="A427" s="33" t="s">
        <v>27</v>
      </c>
      <c r="B427" s="7"/>
      <c r="C427" s="10">
        <v>0.45</v>
      </c>
      <c r="D427" s="10">
        <v>0.45</v>
      </c>
      <c r="E427" s="10">
        <v>0.4</v>
      </c>
    </row>
    <row r="428" spans="1:8" x14ac:dyDescent="0.25">
      <c r="A428" s="33" t="s">
        <v>29</v>
      </c>
      <c r="B428" s="7"/>
      <c r="C428" s="10">
        <v>0.45</v>
      </c>
      <c r="D428" s="10">
        <v>0.45</v>
      </c>
      <c r="E428" s="10">
        <v>0.4</v>
      </c>
    </row>
    <row r="429" spans="1:8" x14ac:dyDescent="0.25">
      <c r="A429" s="33" t="s">
        <v>44</v>
      </c>
      <c r="B429" s="7"/>
      <c r="C429" s="10">
        <v>0.45</v>
      </c>
      <c r="D429" s="10">
        <v>0.45</v>
      </c>
      <c r="E429" s="10">
        <v>0.4</v>
      </c>
    </row>
    <row r="430" spans="1:8" x14ac:dyDescent="0.25">
      <c r="A430" s="33" t="s">
        <v>45</v>
      </c>
      <c r="B430" s="7"/>
      <c r="C430" s="10">
        <v>0.47</v>
      </c>
      <c r="D430" s="10">
        <v>0.46</v>
      </c>
      <c r="E430" s="10">
        <v>0.45</v>
      </c>
    </row>
    <row r="431" spans="1:8" x14ac:dyDescent="0.25">
      <c r="A431" s="33" t="s">
        <v>47</v>
      </c>
      <c r="B431" s="7"/>
      <c r="C431" s="10">
        <v>0.45</v>
      </c>
      <c r="D431" s="10">
        <v>0.45</v>
      </c>
      <c r="E431" s="10">
        <v>0.4</v>
      </c>
    </row>
    <row r="432" spans="1:8" ht="46.5" hidden="1" customHeight="1" x14ac:dyDescent="0.25">
      <c r="A432" s="89" t="s">
        <v>130</v>
      </c>
      <c r="B432" s="7"/>
      <c r="C432" s="5" t="s">
        <v>2</v>
      </c>
      <c r="D432" s="5" t="s">
        <v>3</v>
      </c>
      <c r="E432" s="5" t="s">
        <v>4</v>
      </c>
      <c r="F432" s="111" t="str">
        <f>A432&amp;" "&amp;"Volume Discounts"</f>
        <v>JRT Enterprises, LLC dba Sparkeology Volume Discounts</v>
      </c>
      <c r="G432" s="111"/>
      <c r="H432" s="111"/>
    </row>
    <row r="433" spans="1:11" ht="18" hidden="1" x14ac:dyDescent="0.25">
      <c r="A433" s="49"/>
      <c r="B433" s="7"/>
      <c r="C433" s="10"/>
      <c r="D433" s="10"/>
      <c r="E433" s="10"/>
    </row>
    <row r="434" spans="1:11" hidden="1" x14ac:dyDescent="0.25">
      <c r="A434" s="33" t="s">
        <v>45</v>
      </c>
      <c r="B434" s="7"/>
      <c r="C434" s="10">
        <v>0.5</v>
      </c>
      <c r="D434" s="10">
        <v>0.49</v>
      </c>
      <c r="E434" s="10">
        <v>0.47</v>
      </c>
    </row>
    <row r="435" spans="1:11" ht="36" x14ac:dyDescent="0.25">
      <c r="A435" s="49" t="s">
        <v>131</v>
      </c>
      <c r="B435" s="7"/>
      <c r="C435" s="5" t="s">
        <v>2</v>
      </c>
      <c r="D435" s="5" t="s">
        <v>3</v>
      </c>
      <c r="E435" s="5" t="s">
        <v>4</v>
      </c>
      <c r="F435" s="111" t="str">
        <f>A435&amp;" "&amp;"Volume Discounts"</f>
        <v>JSJ FURNITURE CORPORATION Volume Discounts</v>
      </c>
      <c r="G435" s="111"/>
      <c r="H435" s="111"/>
      <c r="I435" s="29" t="s">
        <v>224</v>
      </c>
      <c r="J435" s="29" t="s">
        <v>228</v>
      </c>
      <c r="K435" s="29" t="s">
        <v>225</v>
      </c>
    </row>
    <row r="436" spans="1:11" ht="18" x14ac:dyDescent="0.25">
      <c r="A436" s="49"/>
      <c r="B436" s="7"/>
      <c r="C436" s="46"/>
      <c r="D436" s="46"/>
      <c r="E436" s="46"/>
    </row>
    <row r="437" spans="1:11" x14ac:dyDescent="0.25">
      <c r="A437" s="33" t="s">
        <v>20</v>
      </c>
      <c r="B437" s="7"/>
      <c r="C437" s="46">
        <v>0.55000000000000004</v>
      </c>
      <c r="D437" s="46">
        <v>0.52</v>
      </c>
      <c r="E437" s="46">
        <v>0.5</v>
      </c>
    </row>
    <row r="438" spans="1:11" x14ac:dyDescent="0.25">
      <c r="A438" s="33" t="s">
        <v>86</v>
      </c>
      <c r="B438" s="7"/>
      <c r="C438" s="46">
        <v>0.52</v>
      </c>
      <c r="D438" s="46">
        <v>0.5</v>
      </c>
      <c r="E438" s="46">
        <v>0.5</v>
      </c>
    </row>
    <row r="439" spans="1:11" x14ac:dyDescent="0.25">
      <c r="A439" s="33" t="s">
        <v>28</v>
      </c>
      <c r="B439" s="7"/>
      <c r="C439" s="46">
        <v>0.52</v>
      </c>
      <c r="D439" s="46">
        <v>0.5</v>
      </c>
      <c r="E439" s="46">
        <v>0.48</v>
      </c>
    </row>
    <row r="440" spans="1:11" x14ac:dyDescent="0.25">
      <c r="A440" s="33" t="s">
        <v>122</v>
      </c>
      <c r="B440" s="7"/>
      <c r="C440" s="46">
        <v>0.52</v>
      </c>
      <c r="D440" s="46">
        <v>0.5</v>
      </c>
      <c r="E440" s="46">
        <v>0.48</v>
      </c>
    </row>
    <row r="441" spans="1:11" x14ac:dyDescent="0.25">
      <c r="A441" s="33" t="s">
        <v>76</v>
      </c>
      <c r="B441" s="7"/>
      <c r="C441" s="46">
        <v>0.52</v>
      </c>
      <c r="D441" s="46">
        <v>0.5</v>
      </c>
      <c r="E441" s="46">
        <v>0.48</v>
      </c>
    </row>
    <row r="442" spans="1:11" x14ac:dyDescent="0.25">
      <c r="A442" s="33" t="s">
        <v>44</v>
      </c>
      <c r="B442" s="7"/>
      <c r="C442" s="46">
        <v>0.52</v>
      </c>
      <c r="D442" s="46">
        <v>0.5</v>
      </c>
      <c r="E442" s="46">
        <v>0.48</v>
      </c>
    </row>
    <row r="443" spans="1:11" x14ac:dyDescent="0.25">
      <c r="A443" s="33" t="s">
        <v>100</v>
      </c>
      <c r="B443" s="7"/>
      <c r="C443" s="46">
        <v>0.52</v>
      </c>
      <c r="D443" s="46">
        <v>0.5</v>
      </c>
      <c r="E443" s="46">
        <v>0.48</v>
      </c>
    </row>
    <row r="444" spans="1:11" x14ac:dyDescent="0.25">
      <c r="A444" s="33" t="s">
        <v>53</v>
      </c>
      <c r="B444" s="7"/>
      <c r="C444" s="46">
        <v>0.52</v>
      </c>
      <c r="D444" s="46">
        <v>0.5</v>
      </c>
      <c r="E444" s="46">
        <v>0.48</v>
      </c>
    </row>
    <row r="445" spans="1:11" x14ac:dyDescent="0.25">
      <c r="A445" s="33" t="s">
        <v>54</v>
      </c>
      <c r="B445" s="7"/>
      <c r="C445" s="46">
        <v>0.52</v>
      </c>
      <c r="D445" s="46">
        <v>0.5</v>
      </c>
      <c r="E445" s="46">
        <v>0.48</v>
      </c>
    </row>
    <row r="446" spans="1:11" x14ac:dyDescent="0.25">
      <c r="A446" s="33" t="s">
        <v>56</v>
      </c>
      <c r="B446" s="7"/>
      <c r="C446" s="46">
        <v>0.52</v>
      </c>
      <c r="D446" s="46">
        <v>0.5</v>
      </c>
      <c r="E446" s="46">
        <v>0.48</v>
      </c>
    </row>
    <row r="447" spans="1:11" x14ac:dyDescent="0.25">
      <c r="A447" s="33" t="s">
        <v>57</v>
      </c>
      <c r="B447" s="7"/>
      <c r="C447" s="46">
        <v>0.52</v>
      </c>
      <c r="D447" s="46">
        <v>0.5</v>
      </c>
      <c r="E447" s="46">
        <v>0.48</v>
      </c>
    </row>
    <row r="448" spans="1:11" x14ac:dyDescent="0.25">
      <c r="A448" s="33" t="s">
        <v>58</v>
      </c>
      <c r="B448" s="7"/>
      <c r="C448" s="46">
        <v>0.52</v>
      </c>
      <c r="D448" s="46">
        <v>0.5</v>
      </c>
      <c r="E448" s="46">
        <v>0.48</v>
      </c>
    </row>
    <row r="449" spans="1:8" x14ac:dyDescent="0.25">
      <c r="A449" s="33" t="s">
        <v>49</v>
      </c>
      <c r="B449" s="7"/>
      <c r="C449" s="46">
        <v>0.52</v>
      </c>
      <c r="D449" s="46">
        <v>0.5</v>
      </c>
      <c r="E449" s="46">
        <v>0.48</v>
      </c>
    </row>
    <row r="450" spans="1:8" x14ac:dyDescent="0.25">
      <c r="A450" s="33" t="s">
        <v>101</v>
      </c>
      <c r="B450" s="7"/>
      <c r="C450" s="46">
        <v>0.52</v>
      </c>
      <c r="D450" s="46">
        <v>0.5</v>
      </c>
      <c r="E450" s="46">
        <v>0.48</v>
      </c>
    </row>
    <row r="451" spans="1:8" x14ac:dyDescent="0.25">
      <c r="A451" s="33" t="s">
        <v>73</v>
      </c>
      <c r="B451" s="7"/>
      <c r="C451" s="46">
        <v>0.52</v>
      </c>
      <c r="D451" s="46">
        <v>0.5</v>
      </c>
      <c r="E451" s="46">
        <v>0.48</v>
      </c>
    </row>
    <row r="452" spans="1:8" ht="30" x14ac:dyDescent="0.25">
      <c r="A452" s="49" t="s">
        <v>132</v>
      </c>
      <c r="B452" s="7"/>
      <c r="C452" s="5" t="s">
        <v>2</v>
      </c>
      <c r="D452" s="5" t="s">
        <v>3</v>
      </c>
      <c r="E452" s="5" t="s">
        <v>4</v>
      </c>
      <c r="F452" s="111" t="str">
        <f>A452&amp;" "&amp;"Volume Discounts"</f>
        <v>KEILHAUER LTD Volume Discounts</v>
      </c>
      <c r="G452" s="111"/>
      <c r="H452" s="111"/>
    </row>
    <row r="453" spans="1:8" ht="18" x14ac:dyDescent="0.25">
      <c r="A453" s="49"/>
      <c r="B453" s="7"/>
      <c r="C453" s="10"/>
      <c r="D453" s="10"/>
      <c r="E453" s="10"/>
    </row>
    <row r="454" spans="1:8" x14ac:dyDescent="0.25">
      <c r="A454" s="33" t="s">
        <v>44</v>
      </c>
      <c r="B454" s="7"/>
      <c r="C454" s="10">
        <v>0.47</v>
      </c>
      <c r="D454" s="10">
        <v>0.46</v>
      </c>
      <c r="E454" s="10">
        <v>0.45</v>
      </c>
    </row>
    <row r="455" spans="1:8" x14ac:dyDescent="0.25">
      <c r="A455" s="33" t="s">
        <v>56</v>
      </c>
      <c r="B455" s="7"/>
      <c r="C455" s="10">
        <v>0.47</v>
      </c>
      <c r="D455" s="10">
        <v>0.46</v>
      </c>
      <c r="E455" s="10">
        <v>0.45</v>
      </c>
    </row>
    <row r="456" spans="1:8" x14ac:dyDescent="0.25">
      <c r="A456" s="33" t="s">
        <v>57</v>
      </c>
      <c r="B456" s="7"/>
      <c r="C456" s="10">
        <v>0.47</v>
      </c>
      <c r="D456" s="10">
        <v>0.46</v>
      </c>
      <c r="E456" s="10">
        <v>0.45</v>
      </c>
    </row>
    <row r="457" spans="1:8" x14ac:dyDescent="0.25">
      <c r="A457" s="33" t="s">
        <v>49</v>
      </c>
      <c r="B457" s="7"/>
      <c r="C457" s="10">
        <v>0.47</v>
      </c>
      <c r="D457" s="10">
        <v>0.46</v>
      </c>
      <c r="E457" s="10">
        <v>0.45</v>
      </c>
    </row>
    <row r="458" spans="1:8" ht="42" customHeight="1" x14ac:dyDescent="0.25">
      <c r="A458" s="49" t="s">
        <v>133</v>
      </c>
      <c r="B458" s="7"/>
      <c r="C458" s="5" t="s">
        <v>2</v>
      </c>
      <c r="D458" s="5" t="s">
        <v>3</v>
      </c>
      <c r="E458" s="5" t="s">
        <v>4</v>
      </c>
      <c r="F458" s="111" t="str">
        <f>A458&amp;" "&amp;"Volume Discounts"</f>
        <v>KIMBALL INTERNATIONAL MARKETING INC Volume Discounts</v>
      </c>
      <c r="G458" s="111"/>
      <c r="H458" s="111"/>
    </row>
    <row r="459" spans="1:8" ht="18" x14ac:dyDescent="0.25">
      <c r="A459" s="49"/>
      <c r="B459" s="7"/>
      <c r="C459" s="10"/>
      <c r="D459" s="10"/>
      <c r="E459" s="10"/>
    </row>
    <row r="460" spans="1:8" x14ac:dyDescent="0.25">
      <c r="A460" s="33" t="s">
        <v>20</v>
      </c>
      <c r="B460" s="7"/>
      <c r="C460" s="10">
        <v>0.56000000000000005</v>
      </c>
      <c r="D460" s="10">
        <v>0.54</v>
      </c>
      <c r="E460" s="10">
        <v>0.52</v>
      </c>
    </row>
    <row r="461" spans="1:8" x14ac:dyDescent="0.25">
      <c r="A461" s="33" t="s">
        <v>86</v>
      </c>
      <c r="B461" s="7"/>
      <c r="C461" s="10">
        <v>0.56000000000000005</v>
      </c>
      <c r="D461" s="10">
        <v>0.54</v>
      </c>
      <c r="E461" s="10">
        <v>0.52</v>
      </c>
    </row>
    <row r="462" spans="1:8" x14ac:dyDescent="0.25">
      <c r="A462" s="33" t="s">
        <v>19</v>
      </c>
      <c r="B462" s="7"/>
      <c r="C462" s="10">
        <v>0.56000000000000005</v>
      </c>
      <c r="D462" s="10">
        <v>0.54</v>
      </c>
      <c r="E462" s="10">
        <v>0.52</v>
      </c>
    </row>
    <row r="463" spans="1:8" x14ac:dyDescent="0.25">
      <c r="A463" s="33" t="s">
        <v>21</v>
      </c>
      <c r="B463" s="7"/>
      <c r="C463" s="10">
        <v>0.56000000000000005</v>
      </c>
      <c r="D463" s="10">
        <v>0.54</v>
      </c>
      <c r="E463" s="10">
        <v>0.52</v>
      </c>
    </row>
    <row r="464" spans="1:8" x14ac:dyDescent="0.25">
      <c r="A464" s="33" t="s">
        <v>96</v>
      </c>
      <c r="B464" s="7"/>
      <c r="C464" s="10">
        <v>0.6</v>
      </c>
      <c r="D464" s="10">
        <v>0.57999999999999996</v>
      </c>
      <c r="E464" s="10">
        <v>0.56000000000000005</v>
      </c>
    </row>
    <row r="465" spans="1:5" x14ac:dyDescent="0.25">
      <c r="A465" s="33" t="s">
        <v>27</v>
      </c>
      <c r="B465" s="7"/>
      <c r="C465" s="10">
        <v>0.56000000000000005</v>
      </c>
      <c r="D465" s="10">
        <v>0.54</v>
      </c>
      <c r="E465" s="10">
        <v>0.52</v>
      </c>
    </row>
    <row r="466" spans="1:5" x14ac:dyDescent="0.25">
      <c r="A466" s="33" t="s">
        <v>43</v>
      </c>
      <c r="B466" s="7"/>
      <c r="C466" s="10">
        <v>0.56000000000000005</v>
      </c>
      <c r="D466" s="10">
        <v>0.54</v>
      </c>
      <c r="E466" s="10">
        <v>0.52</v>
      </c>
    </row>
    <row r="467" spans="1:5" x14ac:dyDescent="0.25">
      <c r="A467" s="33" t="s">
        <v>22</v>
      </c>
      <c r="B467" s="7"/>
      <c r="C467" s="10">
        <v>0.6</v>
      </c>
      <c r="D467" s="10">
        <v>0.57999999999999996</v>
      </c>
      <c r="E467" s="10">
        <v>0.56000000000000005</v>
      </c>
    </row>
    <row r="468" spans="1:5" x14ac:dyDescent="0.25">
      <c r="A468" s="33" t="s">
        <v>97</v>
      </c>
      <c r="B468" s="7"/>
      <c r="C468" s="10">
        <v>0.6</v>
      </c>
      <c r="D468" s="10">
        <v>0.57999999999999996</v>
      </c>
      <c r="E468" s="10">
        <v>0.56000000000000005</v>
      </c>
    </row>
    <row r="469" spans="1:5" x14ac:dyDescent="0.25">
      <c r="A469" s="33" t="s">
        <v>98</v>
      </c>
      <c r="B469" s="7"/>
      <c r="C469" s="10">
        <v>0.6</v>
      </c>
      <c r="D469" s="10">
        <v>0.57999999999999996</v>
      </c>
      <c r="E469" s="10">
        <v>0.56000000000000005</v>
      </c>
    </row>
    <row r="470" spans="1:5" x14ac:dyDescent="0.25">
      <c r="A470" s="33" t="s">
        <v>99</v>
      </c>
      <c r="B470" s="7"/>
      <c r="C470" s="10">
        <v>0.6</v>
      </c>
      <c r="D470" s="10">
        <v>0.57999999999999996</v>
      </c>
      <c r="E470" s="10">
        <v>0.56000000000000005</v>
      </c>
    </row>
    <row r="471" spans="1:5" x14ac:dyDescent="0.25">
      <c r="A471" s="33" t="s">
        <v>79</v>
      </c>
      <c r="B471" s="7"/>
      <c r="C471" s="10">
        <v>0.6</v>
      </c>
      <c r="D471" s="10">
        <v>0.57999999999999996</v>
      </c>
      <c r="E471" s="10">
        <v>0.56000000000000005</v>
      </c>
    </row>
    <row r="472" spans="1:5" x14ac:dyDescent="0.25">
      <c r="A472" s="33" t="s">
        <v>44</v>
      </c>
      <c r="B472" s="7"/>
      <c r="C472" s="10">
        <v>0.56000000000000005</v>
      </c>
      <c r="D472" s="10">
        <v>0.54</v>
      </c>
      <c r="E472" s="10">
        <v>0.52</v>
      </c>
    </row>
    <row r="473" spans="1:5" x14ac:dyDescent="0.25">
      <c r="A473" s="33" t="s">
        <v>100</v>
      </c>
      <c r="B473" s="7"/>
      <c r="C473" s="10">
        <v>0.56000000000000005</v>
      </c>
      <c r="D473" s="10">
        <v>0.54</v>
      </c>
      <c r="E473" s="10">
        <v>0.52</v>
      </c>
    </row>
    <row r="474" spans="1:5" x14ac:dyDescent="0.25">
      <c r="A474" s="33" t="s">
        <v>54</v>
      </c>
      <c r="B474" s="7"/>
      <c r="C474" s="10">
        <v>0.56000000000000005</v>
      </c>
      <c r="D474" s="10">
        <v>0.54</v>
      </c>
      <c r="E474" s="10">
        <v>0.52</v>
      </c>
    </row>
    <row r="475" spans="1:5" x14ac:dyDescent="0.25">
      <c r="A475" s="33" t="s">
        <v>46</v>
      </c>
      <c r="B475" s="7"/>
      <c r="C475" s="10">
        <v>0.56000000000000005</v>
      </c>
      <c r="D475" s="10">
        <v>0.54</v>
      </c>
      <c r="E475" s="10">
        <v>0.52</v>
      </c>
    </row>
    <row r="476" spans="1:5" x14ac:dyDescent="0.25">
      <c r="A476" s="33" t="s">
        <v>56</v>
      </c>
      <c r="B476" s="7"/>
      <c r="C476" s="10">
        <v>0.56000000000000005</v>
      </c>
      <c r="D476" s="10">
        <v>0.54</v>
      </c>
      <c r="E476" s="10">
        <v>0.52</v>
      </c>
    </row>
    <row r="477" spans="1:5" x14ac:dyDescent="0.25">
      <c r="A477" s="33" t="s">
        <v>47</v>
      </c>
      <c r="B477" s="7"/>
      <c r="C477" s="10">
        <v>0.56000000000000005</v>
      </c>
      <c r="D477" s="10">
        <v>0.54</v>
      </c>
      <c r="E477" s="10">
        <v>0.52</v>
      </c>
    </row>
    <row r="478" spans="1:5" x14ac:dyDescent="0.25">
      <c r="A478" s="33" t="s">
        <v>57</v>
      </c>
      <c r="B478" s="7"/>
      <c r="C478" s="10">
        <v>0.56000000000000005</v>
      </c>
      <c r="D478" s="10">
        <v>0.54</v>
      </c>
      <c r="E478" s="10">
        <v>0.52</v>
      </c>
    </row>
    <row r="479" spans="1:5" x14ac:dyDescent="0.25">
      <c r="A479" s="33" t="s">
        <v>58</v>
      </c>
      <c r="B479" s="7"/>
      <c r="C479" s="10">
        <v>0.56000000000000005</v>
      </c>
      <c r="D479" s="10">
        <v>0.54</v>
      </c>
      <c r="E479" s="10">
        <v>0.52</v>
      </c>
    </row>
    <row r="480" spans="1:5" x14ac:dyDescent="0.25">
      <c r="A480" s="33" t="s">
        <v>48</v>
      </c>
      <c r="B480" s="7"/>
      <c r="C480" s="10">
        <v>0.56000000000000005</v>
      </c>
      <c r="D480" s="10">
        <v>0.54</v>
      </c>
      <c r="E480" s="10">
        <v>0.52</v>
      </c>
    </row>
    <row r="481" spans="1:11" x14ac:dyDescent="0.25">
      <c r="A481" s="33" t="s">
        <v>73</v>
      </c>
      <c r="B481" s="7"/>
      <c r="C481" s="10">
        <v>0.56000000000000005</v>
      </c>
      <c r="D481" s="10">
        <v>0.54</v>
      </c>
      <c r="E481" s="10">
        <v>0.52</v>
      </c>
    </row>
    <row r="482" spans="1:11" x14ac:dyDescent="0.25">
      <c r="A482" s="33" t="s">
        <v>109</v>
      </c>
      <c r="B482" s="7"/>
      <c r="C482" s="10">
        <v>0.56000000000000005</v>
      </c>
      <c r="D482" s="10">
        <v>0.54</v>
      </c>
      <c r="E482" s="10">
        <v>0.52</v>
      </c>
    </row>
    <row r="483" spans="1:11" ht="30" x14ac:dyDescent="0.25">
      <c r="A483" s="49" t="s">
        <v>134</v>
      </c>
      <c r="B483" s="7"/>
      <c r="C483" s="5" t="s">
        <v>2</v>
      </c>
      <c r="D483" s="5" t="s">
        <v>3</v>
      </c>
      <c r="E483" s="5" t="s">
        <v>4</v>
      </c>
      <c r="F483" s="111" t="str">
        <f>A483&amp;" "&amp;"Volume Discounts"</f>
        <v>KLN Manufacturing Volume Discounts</v>
      </c>
      <c r="G483" s="111"/>
      <c r="H483" s="111"/>
      <c r="I483" s="29" t="s">
        <v>224</v>
      </c>
      <c r="J483" s="29" t="s">
        <v>228</v>
      </c>
      <c r="K483" s="29" t="s">
        <v>225</v>
      </c>
    </row>
    <row r="484" spans="1:11" ht="18" x14ac:dyDescent="0.25">
      <c r="A484" s="49"/>
      <c r="B484" s="7"/>
      <c r="C484" s="10"/>
      <c r="D484" s="10"/>
      <c r="E484" s="10"/>
    </row>
    <row r="485" spans="1:11" x14ac:dyDescent="0.25">
      <c r="A485" s="33" t="s">
        <v>29</v>
      </c>
      <c r="B485" s="7"/>
      <c r="C485" s="10">
        <v>0.55000000000000004</v>
      </c>
      <c r="D485" s="10">
        <v>0.51</v>
      </c>
      <c r="E485" s="10">
        <v>0.5</v>
      </c>
    </row>
    <row r="486" spans="1:11" ht="30" x14ac:dyDescent="0.25">
      <c r="A486" s="49" t="s">
        <v>135</v>
      </c>
      <c r="B486" s="7"/>
      <c r="C486" s="5" t="s">
        <v>2</v>
      </c>
      <c r="D486" s="5" t="s">
        <v>3</v>
      </c>
      <c r="E486" s="5" t="s">
        <v>4</v>
      </c>
      <c r="F486" s="111" t="str">
        <f>A486&amp;" "&amp;"Volume Discounts"</f>
        <v>KNOLL INC Volume Discounts</v>
      </c>
      <c r="G486" s="111"/>
      <c r="H486" s="111"/>
    </row>
    <row r="487" spans="1:11" ht="18" x14ac:dyDescent="0.25">
      <c r="A487" s="49"/>
      <c r="B487" s="7"/>
      <c r="C487" s="10"/>
      <c r="D487" s="10"/>
      <c r="E487" s="10"/>
    </row>
    <row r="488" spans="1:11" x14ac:dyDescent="0.25">
      <c r="A488" s="33" t="s">
        <v>86</v>
      </c>
      <c r="B488" s="7"/>
      <c r="C488" s="10">
        <v>0.62</v>
      </c>
      <c r="D488" s="10">
        <v>0.61</v>
      </c>
      <c r="E488" s="10">
        <v>0.6</v>
      </c>
    </row>
    <row r="489" spans="1:11" x14ac:dyDescent="0.25">
      <c r="A489" s="33" t="s">
        <v>19</v>
      </c>
      <c r="B489" s="7"/>
      <c r="C489" s="10">
        <v>0.62</v>
      </c>
      <c r="D489" s="10">
        <v>0.61</v>
      </c>
      <c r="E489" s="10">
        <v>0.6</v>
      </c>
    </row>
    <row r="490" spans="1:11" x14ac:dyDescent="0.25">
      <c r="A490" s="33" t="s">
        <v>28</v>
      </c>
      <c r="B490" s="7"/>
      <c r="C490" s="12">
        <v>0.62</v>
      </c>
      <c r="D490" s="12">
        <v>0.61</v>
      </c>
      <c r="E490" s="12">
        <v>0.6</v>
      </c>
    </row>
    <row r="491" spans="1:11" x14ac:dyDescent="0.25">
      <c r="A491" s="33" t="s">
        <v>122</v>
      </c>
      <c r="B491" s="7"/>
      <c r="C491" s="12">
        <v>0.47</v>
      </c>
      <c r="D491" s="12">
        <v>0.47</v>
      </c>
      <c r="E491" s="12">
        <v>0.46</v>
      </c>
    </row>
    <row r="492" spans="1:11" x14ac:dyDescent="0.25">
      <c r="A492" s="33" t="s">
        <v>22</v>
      </c>
      <c r="B492" s="7"/>
      <c r="C492" s="10">
        <v>0.54</v>
      </c>
      <c r="D492" s="10">
        <v>0.54</v>
      </c>
      <c r="E492" s="10">
        <v>0.53</v>
      </c>
    </row>
    <row r="493" spans="1:11" x14ac:dyDescent="0.25">
      <c r="A493" s="33" t="s">
        <v>97</v>
      </c>
      <c r="B493" s="7"/>
      <c r="C493" s="10">
        <v>0.62</v>
      </c>
      <c r="D493" s="10">
        <v>0.61</v>
      </c>
      <c r="E493" s="10">
        <v>0.6</v>
      </c>
    </row>
    <row r="494" spans="1:11" x14ac:dyDescent="0.25">
      <c r="A494" s="33" t="s">
        <v>98</v>
      </c>
      <c r="B494" s="7"/>
      <c r="C494" s="10">
        <v>0.62</v>
      </c>
      <c r="D494" s="10">
        <v>0.62</v>
      </c>
      <c r="E494" s="10">
        <v>0.61</v>
      </c>
    </row>
    <row r="495" spans="1:11" x14ac:dyDescent="0.25">
      <c r="A495" s="33" t="s">
        <v>99</v>
      </c>
      <c r="B495" s="7"/>
      <c r="C495" s="10">
        <v>0.54</v>
      </c>
      <c r="D495" s="10">
        <v>0.54</v>
      </c>
      <c r="E495" s="10">
        <v>0.53</v>
      </c>
    </row>
    <row r="496" spans="1:11" x14ac:dyDescent="0.25">
      <c r="A496" s="33" t="s">
        <v>115</v>
      </c>
      <c r="B496" s="7"/>
      <c r="C496" s="10">
        <v>0.54</v>
      </c>
      <c r="D496" s="10">
        <v>0.54</v>
      </c>
      <c r="E496" s="10">
        <v>0.53</v>
      </c>
    </row>
    <row r="497" spans="1:8" x14ac:dyDescent="0.25">
      <c r="A497" s="33" t="s">
        <v>44</v>
      </c>
      <c r="B497" s="7"/>
      <c r="C497" s="10">
        <v>0.47</v>
      </c>
      <c r="D497" s="10">
        <v>0.47</v>
      </c>
      <c r="E497" s="10">
        <v>0.46</v>
      </c>
    </row>
    <row r="498" spans="1:8" x14ac:dyDescent="0.25">
      <c r="A498" s="33" t="s">
        <v>100</v>
      </c>
      <c r="B498" s="7"/>
      <c r="C498" s="10">
        <v>0.54</v>
      </c>
      <c r="D498" s="10">
        <v>0.54</v>
      </c>
      <c r="E498" s="10">
        <v>0.53</v>
      </c>
    </row>
    <row r="499" spans="1:8" x14ac:dyDescent="0.25">
      <c r="A499" s="33" t="s">
        <v>53</v>
      </c>
      <c r="B499" s="7"/>
      <c r="C499" s="10">
        <v>0.54</v>
      </c>
      <c r="D499" s="10">
        <v>0.54</v>
      </c>
      <c r="E499" s="10">
        <v>0.53</v>
      </c>
    </row>
    <row r="500" spans="1:8" x14ac:dyDescent="0.25">
      <c r="A500" s="33" t="s">
        <v>56</v>
      </c>
      <c r="B500" s="7"/>
      <c r="C500" s="10">
        <v>0.54</v>
      </c>
      <c r="D500" s="10">
        <v>0.54</v>
      </c>
      <c r="E500" s="10">
        <v>0.53</v>
      </c>
    </row>
    <row r="501" spans="1:8" x14ac:dyDescent="0.25">
      <c r="A501" s="33" t="s">
        <v>57</v>
      </c>
      <c r="B501" s="7"/>
      <c r="C501" s="10">
        <v>0.54</v>
      </c>
      <c r="D501" s="10">
        <v>0.54</v>
      </c>
      <c r="E501" s="10">
        <v>0.53</v>
      </c>
    </row>
    <row r="502" spans="1:8" x14ac:dyDescent="0.25">
      <c r="A502" s="33" t="s">
        <v>58</v>
      </c>
      <c r="B502" s="7"/>
      <c r="C502" s="10">
        <v>0.54</v>
      </c>
      <c r="D502" s="10">
        <v>0.54</v>
      </c>
      <c r="E502" s="10">
        <v>0.53</v>
      </c>
    </row>
    <row r="503" spans="1:8" x14ac:dyDescent="0.25">
      <c r="A503" s="33" t="s">
        <v>49</v>
      </c>
      <c r="B503" s="7"/>
      <c r="C503" s="10">
        <v>0.47</v>
      </c>
      <c r="D503" s="10">
        <v>0.47</v>
      </c>
      <c r="E503" s="10">
        <v>0.46</v>
      </c>
    </row>
    <row r="504" spans="1:8" x14ac:dyDescent="0.25">
      <c r="A504" s="33" t="s">
        <v>73</v>
      </c>
      <c r="B504" s="7"/>
      <c r="C504" s="10">
        <v>0.54</v>
      </c>
      <c r="D504" s="10">
        <v>0.54</v>
      </c>
      <c r="E504" s="10">
        <v>0.53</v>
      </c>
    </row>
    <row r="505" spans="1:8" ht="36" x14ac:dyDescent="0.25">
      <c r="A505" s="49" t="s">
        <v>136</v>
      </c>
      <c r="B505" s="7"/>
      <c r="C505" s="5" t="s">
        <v>2</v>
      </c>
      <c r="D505" s="5" t="s">
        <v>3</v>
      </c>
      <c r="E505" s="5" t="s">
        <v>4</v>
      </c>
      <c r="F505" s="111" t="str">
        <f>A505&amp;" "&amp;"Volume Discounts"</f>
        <v>KRUEGER INTERNATIONAL INC Volume Discounts</v>
      </c>
      <c r="G505" s="111"/>
      <c r="H505" s="111"/>
    </row>
    <row r="506" spans="1:8" ht="18" x14ac:dyDescent="0.25">
      <c r="A506" s="49"/>
      <c r="B506" s="14"/>
      <c r="C506" s="10"/>
      <c r="D506" s="10"/>
      <c r="E506" s="10"/>
    </row>
    <row r="507" spans="1:8" x14ac:dyDescent="0.25">
      <c r="A507" s="33" t="s">
        <v>20</v>
      </c>
      <c r="B507" s="7"/>
      <c r="C507" s="10">
        <v>0.47</v>
      </c>
      <c r="D507" s="10">
        <v>0.45</v>
      </c>
      <c r="E507" s="10">
        <v>0.42</v>
      </c>
    </row>
    <row r="508" spans="1:8" x14ac:dyDescent="0.25">
      <c r="A508" s="33" t="s">
        <v>86</v>
      </c>
      <c r="B508" s="7"/>
      <c r="C508" s="10">
        <v>0.51</v>
      </c>
      <c r="D508" s="10">
        <v>0.49</v>
      </c>
      <c r="E508" s="10">
        <v>0.46</v>
      </c>
    </row>
    <row r="509" spans="1:8" x14ac:dyDescent="0.25">
      <c r="A509" s="33" t="s">
        <v>19</v>
      </c>
      <c r="B509" s="7"/>
      <c r="C509" s="10">
        <v>0.47</v>
      </c>
      <c r="D509" s="10">
        <v>0.45</v>
      </c>
      <c r="E509" s="10">
        <v>0.42</v>
      </c>
    </row>
    <row r="510" spans="1:8" x14ac:dyDescent="0.25">
      <c r="A510" s="33" t="s">
        <v>21</v>
      </c>
      <c r="B510" s="7"/>
      <c r="C510" s="10">
        <v>0.47</v>
      </c>
      <c r="D510" s="10">
        <v>0.45</v>
      </c>
      <c r="E510" s="10">
        <v>0.42</v>
      </c>
    </row>
    <row r="511" spans="1:8" x14ac:dyDescent="0.25">
      <c r="A511" s="33" t="s">
        <v>96</v>
      </c>
      <c r="B511" s="7"/>
      <c r="C511" s="10">
        <v>0.51</v>
      </c>
      <c r="D511" s="10">
        <v>0.49</v>
      </c>
      <c r="E511" s="10">
        <v>0.42</v>
      </c>
    </row>
    <row r="512" spans="1:8" x14ac:dyDescent="0.25">
      <c r="A512" s="33" t="s">
        <v>27</v>
      </c>
      <c r="B512" s="7"/>
      <c r="C512" s="10">
        <v>0.51</v>
      </c>
      <c r="D512" s="10">
        <v>0.49</v>
      </c>
      <c r="E512" s="10">
        <v>0.46</v>
      </c>
    </row>
    <row r="513" spans="1:11" x14ac:dyDescent="0.25">
      <c r="A513" s="33" t="s">
        <v>137</v>
      </c>
      <c r="B513" s="7"/>
      <c r="C513" s="10">
        <v>0.47</v>
      </c>
      <c r="D513" s="10">
        <v>0.45</v>
      </c>
      <c r="E513" s="63"/>
    </row>
    <row r="514" spans="1:11" x14ac:dyDescent="0.25">
      <c r="A514" s="33" t="s">
        <v>32</v>
      </c>
      <c r="B514" s="7"/>
      <c r="C514" s="10">
        <v>0.47</v>
      </c>
      <c r="D514" s="10">
        <v>0.45</v>
      </c>
      <c r="E514" s="10">
        <v>0.42</v>
      </c>
    </row>
    <row r="515" spans="1:11" x14ac:dyDescent="0.25">
      <c r="A515" s="33" t="s">
        <v>28</v>
      </c>
      <c r="B515" s="7"/>
      <c r="C515" s="10">
        <v>0.51</v>
      </c>
      <c r="D515" s="10">
        <v>0.49</v>
      </c>
      <c r="E515" s="10">
        <v>0.46</v>
      </c>
    </row>
    <row r="516" spans="1:11" x14ac:dyDescent="0.25">
      <c r="A516" s="33" t="s">
        <v>43</v>
      </c>
      <c r="B516" s="7"/>
      <c r="C516" s="10">
        <v>0.51</v>
      </c>
      <c r="D516" s="10">
        <v>0.49</v>
      </c>
      <c r="E516" s="10">
        <v>0.46</v>
      </c>
    </row>
    <row r="517" spans="1:11" x14ac:dyDescent="0.25">
      <c r="A517" s="33" t="s">
        <v>122</v>
      </c>
      <c r="B517" s="7"/>
      <c r="C517" s="10">
        <v>0.51</v>
      </c>
      <c r="D517" s="10">
        <v>0.49</v>
      </c>
      <c r="E517" s="10">
        <v>0.46</v>
      </c>
    </row>
    <row r="518" spans="1:11" x14ac:dyDescent="0.25">
      <c r="A518" s="33" t="s">
        <v>76</v>
      </c>
      <c r="B518" s="7"/>
      <c r="C518" s="10">
        <v>0.51</v>
      </c>
      <c r="D518" s="10">
        <v>0.49</v>
      </c>
      <c r="E518" s="10">
        <v>0.46</v>
      </c>
    </row>
    <row r="519" spans="1:11" x14ac:dyDescent="0.25">
      <c r="A519" s="33" t="s">
        <v>70</v>
      </c>
      <c r="B519" s="7"/>
      <c r="C519" s="10">
        <v>0.51</v>
      </c>
      <c r="D519" s="10">
        <v>0.49</v>
      </c>
      <c r="E519" s="63"/>
    </row>
    <row r="520" spans="1:11" x14ac:dyDescent="0.25">
      <c r="A520" s="33" t="s">
        <v>22</v>
      </c>
      <c r="B520" s="7"/>
      <c r="C520" s="10">
        <v>0.51</v>
      </c>
      <c r="D520" s="10">
        <v>0.49</v>
      </c>
      <c r="E520" s="10">
        <v>0.46</v>
      </c>
      <c r="I520" s="29" t="s">
        <v>224</v>
      </c>
      <c r="J520" s="29" t="s">
        <v>228</v>
      </c>
      <c r="K520" s="29" t="s">
        <v>225</v>
      </c>
    </row>
    <row r="521" spans="1:11" x14ac:dyDescent="0.25">
      <c r="A521" s="33" t="s">
        <v>97</v>
      </c>
      <c r="B521" s="7"/>
      <c r="C521" s="10">
        <v>0.51</v>
      </c>
      <c r="D521" s="10">
        <v>0.49</v>
      </c>
      <c r="E521" s="10">
        <v>0.46</v>
      </c>
    </row>
    <row r="522" spans="1:11" x14ac:dyDescent="0.25">
      <c r="A522" s="33" t="s">
        <v>98</v>
      </c>
      <c r="B522" s="7"/>
      <c r="C522" s="10">
        <v>0.51</v>
      </c>
      <c r="D522" s="10">
        <v>0.49</v>
      </c>
      <c r="E522" s="10">
        <v>0.46</v>
      </c>
    </row>
    <row r="523" spans="1:11" x14ac:dyDescent="0.25">
      <c r="A523" s="33" t="s">
        <v>44</v>
      </c>
      <c r="B523" s="7"/>
      <c r="C523" s="10">
        <v>0.51</v>
      </c>
      <c r="D523" s="10">
        <v>0.49</v>
      </c>
      <c r="E523" s="10">
        <v>0.46</v>
      </c>
    </row>
    <row r="524" spans="1:11" x14ac:dyDescent="0.25">
      <c r="A524" s="33" t="s">
        <v>45</v>
      </c>
      <c r="B524" s="7"/>
      <c r="C524" s="10">
        <v>0.51</v>
      </c>
      <c r="D524" s="10">
        <v>0.49</v>
      </c>
      <c r="E524" s="10">
        <v>0.46</v>
      </c>
    </row>
    <row r="525" spans="1:11" x14ac:dyDescent="0.25">
      <c r="A525" s="33" t="s">
        <v>100</v>
      </c>
      <c r="B525" s="7"/>
      <c r="C525" s="10">
        <v>0.51</v>
      </c>
      <c r="D525" s="10">
        <v>0.49</v>
      </c>
      <c r="E525" s="10">
        <v>0.46</v>
      </c>
    </row>
    <row r="526" spans="1:11" x14ac:dyDescent="0.25">
      <c r="A526" s="33" t="s">
        <v>53</v>
      </c>
      <c r="B526" s="7"/>
      <c r="C526" s="10">
        <v>0.51</v>
      </c>
      <c r="D526" s="10">
        <v>0.49</v>
      </c>
      <c r="E526" s="10">
        <v>0.46</v>
      </c>
    </row>
    <row r="527" spans="1:11" x14ac:dyDescent="0.25">
      <c r="A527" s="33" t="s">
        <v>54</v>
      </c>
      <c r="B527" s="7"/>
      <c r="C527" s="10">
        <v>0.51</v>
      </c>
      <c r="D527" s="10">
        <v>0.49</v>
      </c>
      <c r="E527" s="10">
        <v>0.46</v>
      </c>
    </row>
    <row r="528" spans="1:11" x14ac:dyDescent="0.25">
      <c r="A528" s="33" t="s">
        <v>55</v>
      </c>
      <c r="B528" s="7"/>
      <c r="C528" s="10">
        <v>0.51</v>
      </c>
      <c r="D528" s="10">
        <v>0.49</v>
      </c>
      <c r="E528" s="10">
        <v>0.46</v>
      </c>
    </row>
    <row r="529" spans="1:8" x14ac:dyDescent="0.25">
      <c r="A529" s="33" t="s">
        <v>56</v>
      </c>
      <c r="B529" s="7"/>
      <c r="C529" s="10">
        <v>0.51</v>
      </c>
      <c r="D529" s="10">
        <v>0.49</v>
      </c>
      <c r="E529" s="10">
        <v>0.46</v>
      </c>
    </row>
    <row r="530" spans="1:8" x14ac:dyDescent="0.25">
      <c r="A530" s="33" t="s">
        <v>47</v>
      </c>
      <c r="B530" s="7"/>
      <c r="C530" s="10">
        <v>0.51</v>
      </c>
      <c r="D530" s="10">
        <v>0.49</v>
      </c>
      <c r="E530" s="10">
        <v>0.46</v>
      </c>
    </row>
    <row r="531" spans="1:8" x14ac:dyDescent="0.25">
      <c r="A531" s="33" t="s">
        <v>57</v>
      </c>
      <c r="B531" s="7"/>
      <c r="C531" s="10">
        <v>0.51</v>
      </c>
      <c r="D531" s="10">
        <v>0.49</v>
      </c>
      <c r="E531" s="10">
        <v>0.46</v>
      </c>
    </row>
    <row r="532" spans="1:8" x14ac:dyDescent="0.25">
      <c r="A532" s="33" t="s">
        <v>58</v>
      </c>
      <c r="B532" s="7"/>
      <c r="C532" s="10">
        <v>0.51</v>
      </c>
      <c r="D532" s="10">
        <v>0.49</v>
      </c>
      <c r="E532" s="10">
        <v>0.46</v>
      </c>
    </row>
    <row r="533" spans="1:8" x14ac:dyDescent="0.25">
      <c r="A533" s="33" t="s">
        <v>49</v>
      </c>
      <c r="B533" s="7"/>
      <c r="C533" s="10">
        <v>0.51</v>
      </c>
      <c r="D533" s="10">
        <v>0.49</v>
      </c>
      <c r="E533" s="10">
        <v>0.46</v>
      </c>
    </row>
    <row r="534" spans="1:8" x14ac:dyDescent="0.25">
      <c r="A534" s="33" t="s">
        <v>101</v>
      </c>
      <c r="B534" s="7"/>
      <c r="C534" s="10">
        <v>0.51</v>
      </c>
      <c r="D534" s="10">
        <v>0.49</v>
      </c>
      <c r="E534" s="10">
        <v>0.46</v>
      </c>
    </row>
    <row r="535" spans="1:8" x14ac:dyDescent="0.25">
      <c r="A535" s="33" t="s">
        <v>73</v>
      </c>
      <c r="B535" s="7"/>
      <c r="C535" s="10">
        <v>0.51</v>
      </c>
      <c r="D535" s="10">
        <v>0.49</v>
      </c>
      <c r="E535" s="10">
        <v>0.46</v>
      </c>
    </row>
    <row r="536" spans="1:8" x14ac:dyDescent="0.25">
      <c r="A536" s="33" t="s">
        <v>102</v>
      </c>
      <c r="B536" s="7"/>
      <c r="C536" s="10">
        <v>0.51</v>
      </c>
      <c r="D536" s="10">
        <v>0.49</v>
      </c>
      <c r="E536" s="10">
        <v>0.46</v>
      </c>
    </row>
    <row r="537" spans="1:8" x14ac:dyDescent="0.25">
      <c r="A537" s="33" t="s">
        <v>106</v>
      </c>
      <c r="B537" s="7"/>
      <c r="C537" s="10">
        <v>0.51</v>
      </c>
      <c r="D537" s="10">
        <v>0.49</v>
      </c>
      <c r="E537" s="10">
        <v>0.46</v>
      </c>
    </row>
    <row r="538" spans="1:8" x14ac:dyDescent="0.25">
      <c r="A538" s="33" t="s">
        <v>107</v>
      </c>
      <c r="B538" s="7"/>
      <c r="C538" s="10">
        <v>0.51</v>
      </c>
      <c r="D538" s="10">
        <v>0.49</v>
      </c>
      <c r="E538" s="10">
        <v>0.46</v>
      </c>
    </row>
    <row r="539" spans="1:8" x14ac:dyDescent="0.25">
      <c r="A539" s="33" t="s">
        <v>108</v>
      </c>
      <c r="B539" s="7"/>
      <c r="C539" s="10">
        <v>0.51</v>
      </c>
      <c r="D539" s="10">
        <v>0.49</v>
      </c>
      <c r="E539" s="10">
        <v>0.46</v>
      </c>
    </row>
    <row r="540" spans="1:8" x14ac:dyDescent="0.25">
      <c r="A540" s="33" t="s">
        <v>109</v>
      </c>
      <c r="B540" s="7"/>
      <c r="C540" s="10">
        <v>0.51</v>
      </c>
      <c r="D540" s="10">
        <v>0.49</v>
      </c>
      <c r="E540" s="10">
        <v>0.46</v>
      </c>
    </row>
    <row r="541" spans="1:8" ht="30" x14ac:dyDescent="0.25">
      <c r="A541" s="49" t="s">
        <v>138</v>
      </c>
      <c r="B541" s="7"/>
      <c r="C541" s="5" t="s">
        <v>2</v>
      </c>
      <c r="D541" s="5" t="s">
        <v>3</v>
      </c>
      <c r="E541" s="5" t="s">
        <v>4</v>
      </c>
      <c r="F541" s="111" t="str">
        <f>A541&amp;" "&amp;"Volume Discounts"</f>
        <v>KRUG FURNITURE INC Volume Discounts</v>
      </c>
      <c r="G541" s="111"/>
      <c r="H541" s="111"/>
    </row>
    <row r="542" spans="1:8" ht="18" x14ac:dyDescent="0.25">
      <c r="A542" s="49"/>
      <c r="B542" s="7"/>
      <c r="C542" s="10"/>
      <c r="D542" s="10"/>
      <c r="E542" s="10"/>
    </row>
    <row r="543" spans="1:8" x14ac:dyDescent="0.25">
      <c r="A543" s="33" t="s">
        <v>20</v>
      </c>
      <c r="B543" s="7"/>
      <c r="C543" s="10">
        <v>0.5</v>
      </c>
      <c r="D543" s="10">
        <v>0.48</v>
      </c>
      <c r="E543" s="10">
        <v>0.46</v>
      </c>
    </row>
    <row r="544" spans="1:8" x14ac:dyDescent="0.25">
      <c r="A544" s="33" t="s">
        <v>19</v>
      </c>
      <c r="B544" s="7"/>
      <c r="C544" s="10">
        <v>0.5</v>
      </c>
      <c r="D544" s="10">
        <v>0.48</v>
      </c>
      <c r="E544" s="10">
        <v>0.46</v>
      </c>
    </row>
    <row r="545" spans="1:11" x14ac:dyDescent="0.25">
      <c r="A545" s="33" t="s">
        <v>21</v>
      </c>
      <c r="B545" s="7"/>
      <c r="C545" s="10">
        <v>0.5</v>
      </c>
      <c r="D545" s="10">
        <v>0.48</v>
      </c>
      <c r="E545" s="10">
        <v>0.46</v>
      </c>
    </row>
    <row r="546" spans="1:11" x14ac:dyDescent="0.25">
      <c r="A546" s="33" t="s">
        <v>27</v>
      </c>
      <c r="B546" s="7"/>
      <c r="C546" s="10">
        <v>0.5</v>
      </c>
      <c r="D546" s="10">
        <v>0.48</v>
      </c>
      <c r="E546" s="10">
        <v>0.46</v>
      </c>
    </row>
    <row r="547" spans="1:11" x14ac:dyDescent="0.25">
      <c r="A547" s="33" t="s">
        <v>28</v>
      </c>
      <c r="B547" s="7"/>
      <c r="C547" s="10">
        <v>0.5</v>
      </c>
      <c r="D547" s="10">
        <v>0.48</v>
      </c>
      <c r="E547" s="10">
        <v>0.46</v>
      </c>
    </row>
    <row r="548" spans="1:11" x14ac:dyDescent="0.25">
      <c r="A548" s="33" t="s">
        <v>76</v>
      </c>
      <c r="B548" s="7"/>
      <c r="C548" s="10">
        <v>0.5</v>
      </c>
      <c r="D548" s="10">
        <v>0.48</v>
      </c>
      <c r="E548" s="10">
        <v>0.46</v>
      </c>
    </row>
    <row r="549" spans="1:11" x14ac:dyDescent="0.25">
      <c r="A549" s="33" t="s">
        <v>45</v>
      </c>
      <c r="B549" s="7"/>
      <c r="C549" s="10">
        <v>0.5</v>
      </c>
      <c r="D549" s="10">
        <v>0.48</v>
      </c>
      <c r="E549" s="10">
        <v>0.46</v>
      </c>
    </row>
    <row r="550" spans="1:11" x14ac:dyDescent="0.25">
      <c r="A550" s="33" t="s">
        <v>100</v>
      </c>
      <c r="B550" s="7"/>
      <c r="C550" s="10">
        <v>0.5</v>
      </c>
      <c r="D550" s="10">
        <v>0.48</v>
      </c>
      <c r="E550" s="10">
        <v>0.46</v>
      </c>
    </row>
    <row r="551" spans="1:11" x14ac:dyDescent="0.25">
      <c r="A551" s="33" t="s">
        <v>53</v>
      </c>
      <c r="B551" s="7"/>
      <c r="C551" s="10">
        <v>0.5</v>
      </c>
      <c r="D551" s="10">
        <v>0.48</v>
      </c>
      <c r="E551" s="10">
        <v>0.46</v>
      </c>
    </row>
    <row r="552" spans="1:11" x14ac:dyDescent="0.25">
      <c r="A552" s="33" t="s">
        <v>54</v>
      </c>
      <c r="B552" s="7"/>
      <c r="C552" s="10">
        <v>0.5</v>
      </c>
      <c r="D552" s="10">
        <v>0.48</v>
      </c>
      <c r="E552" s="10">
        <v>0.46</v>
      </c>
    </row>
    <row r="553" spans="1:11" x14ac:dyDescent="0.25">
      <c r="A553" s="33" t="s">
        <v>46</v>
      </c>
      <c r="B553" s="7"/>
      <c r="C553" s="10">
        <v>0.5</v>
      </c>
      <c r="D553" s="10">
        <v>0.48</v>
      </c>
      <c r="E553" s="10">
        <v>0.46</v>
      </c>
    </row>
    <row r="554" spans="1:11" x14ac:dyDescent="0.25">
      <c r="A554" s="33" t="s">
        <v>56</v>
      </c>
      <c r="B554" s="7"/>
      <c r="C554" s="10">
        <v>0.5</v>
      </c>
      <c r="D554" s="10">
        <v>0.48</v>
      </c>
      <c r="E554" s="10">
        <v>0.46</v>
      </c>
    </row>
    <row r="555" spans="1:11" x14ac:dyDescent="0.25">
      <c r="A555" s="33" t="s">
        <v>47</v>
      </c>
      <c r="B555" s="7"/>
      <c r="C555" s="10">
        <v>0.5</v>
      </c>
      <c r="D555" s="10">
        <v>0.48</v>
      </c>
      <c r="E555" s="10">
        <v>0.46</v>
      </c>
    </row>
    <row r="556" spans="1:11" x14ac:dyDescent="0.25">
      <c r="A556" s="33" t="s">
        <v>57</v>
      </c>
      <c r="B556" s="7"/>
      <c r="C556" s="10">
        <v>0.5</v>
      </c>
      <c r="D556" s="10">
        <v>0.48</v>
      </c>
      <c r="E556" s="10">
        <v>0.46</v>
      </c>
    </row>
    <row r="557" spans="1:11" x14ac:dyDescent="0.25">
      <c r="A557" s="33" t="s">
        <v>58</v>
      </c>
      <c r="B557" s="7"/>
      <c r="C557" s="10">
        <v>0.5</v>
      </c>
      <c r="D557" s="10">
        <v>0.48</v>
      </c>
      <c r="E557" s="10">
        <v>0.46</v>
      </c>
    </row>
    <row r="558" spans="1:11" x14ac:dyDescent="0.25">
      <c r="A558" s="33" t="s">
        <v>48</v>
      </c>
      <c r="B558" s="7"/>
      <c r="C558" s="10">
        <v>0.5</v>
      </c>
      <c r="D558" s="10">
        <v>0.48</v>
      </c>
      <c r="E558" s="10">
        <v>0.46</v>
      </c>
      <c r="I558" s="29" t="s">
        <v>224</v>
      </c>
      <c r="J558" s="29" t="s">
        <v>228</v>
      </c>
      <c r="K558" s="29" t="s">
        <v>225</v>
      </c>
    </row>
    <row r="559" spans="1:11" x14ac:dyDescent="0.25">
      <c r="A559" s="33" t="s">
        <v>73</v>
      </c>
      <c r="B559" s="7"/>
      <c r="C559" s="10">
        <v>0.5</v>
      </c>
      <c r="D559" s="10">
        <v>0.48</v>
      </c>
      <c r="E559" s="10">
        <v>0.46</v>
      </c>
    </row>
    <row r="560" spans="1:11" ht="30" x14ac:dyDescent="0.25">
      <c r="A560" s="49" t="s">
        <v>139</v>
      </c>
      <c r="B560" s="7"/>
      <c r="C560" s="5" t="s">
        <v>2</v>
      </c>
      <c r="D560" s="5" t="s">
        <v>3</v>
      </c>
      <c r="E560" s="5" t="s">
        <v>4</v>
      </c>
      <c r="F560" s="111" t="str">
        <f>A560&amp;" "&amp;"Volume Discounts"</f>
        <v>Leeder Furniture LLC Volume Discounts</v>
      </c>
      <c r="G560" s="111"/>
      <c r="H560" s="111"/>
    </row>
    <row r="561" spans="1:8" ht="18" x14ac:dyDescent="0.25">
      <c r="A561" s="49"/>
      <c r="B561" s="7"/>
      <c r="C561" s="10"/>
      <c r="D561" s="10"/>
      <c r="E561" s="10"/>
    </row>
    <row r="562" spans="1:8" x14ac:dyDescent="0.25">
      <c r="A562" s="33" t="s">
        <v>29</v>
      </c>
      <c r="B562" s="7"/>
      <c r="C562" s="10">
        <v>0.5</v>
      </c>
      <c r="D562" s="10">
        <v>0.49</v>
      </c>
      <c r="E562" s="10">
        <v>0.42</v>
      </c>
    </row>
    <row r="563" spans="1:8" ht="30" x14ac:dyDescent="0.25">
      <c r="A563" s="49" t="s">
        <v>140</v>
      </c>
      <c r="B563" s="7"/>
      <c r="C563" s="5" t="s">
        <v>2</v>
      </c>
      <c r="D563" s="5" t="s">
        <v>3</v>
      </c>
      <c r="E563" s="5" t="s">
        <v>4</v>
      </c>
      <c r="F563" s="111" t="str">
        <f>A563&amp;" "&amp;"Volume Discounts"</f>
        <v>Leland International Volume Discounts</v>
      </c>
      <c r="G563" s="111"/>
      <c r="H563" s="111"/>
    </row>
    <row r="564" spans="1:8" ht="18" x14ac:dyDescent="0.25">
      <c r="A564" s="49"/>
      <c r="B564" s="7"/>
      <c r="C564" s="10"/>
      <c r="D564" s="10"/>
      <c r="E564" s="10"/>
    </row>
    <row r="565" spans="1:8" x14ac:dyDescent="0.25">
      <c r="A565" s="33" t="s">
        <v>48</v>
      </c>
      <c r="B565" s="7"/>
      <c r="C565" s="10">
        <v>0.43</v>
      </c>
      <c r="D565" s="10">
        <v>0.4</v>
      </c>
      <c r="E565" s="10">
        <v>0.37</v>
      </c>
    </row>
    <row r="566" spans="1:8" ht="30" x14ac:dyDescent="0.25">
      <c r="A566" s="49" t="s">
        <v>141</v>
      </c>
      <c r="B566" s="7"/>
      <c r="C566" s="5" t="s">
        <v>2</v>
      </c>
      <c r="D566" s="5" t="s">
        <v>3</v>
      </c>
      <c r="E566" s="5" t="s">
        <v>4</v>
      </c>
      <c r="F566" s="111" t="str">
        <f>A566&amp;" "&amp;"Volume Discounts"</f>
        <v>LIAT Volume Discounts</v>
      </c>
      <c r="G566" s="111"/>
      <c r="H566" s="111"/>
    </row>
    <row r="567" spans="1:8" ht="18" x14ac:dyDescent="0.25">
      <c r="A567" s="49"/>
      <c r="B567" s="7"/>
      <c r="C567" s="10"/>
      <c r="D567" s="10"/>
      <c r="E567" s="64"/>
    </row>
    <row r="568" spans="1:8" x14ac:dyDescent="0.25">
      <c r="A568" s="33" t="s">
        <v>137</v>
      </c>
      <c r="B568" s="7"/>
      <c r="C568" s="10">
        <v>0.51</v>
      </c>
      <c r="D568" s="10">
        <v>0.49</v>
      </c>
      <c r="E568" s="63"/>
    </row>
    <row r="569" spans="1:8" x14ac:dyDescent="0.25">
      <c r="A569" s="33" t="s">
        <v>32</v>
      </c>
      <c r="B569" s="7"/>
      <c r="C569" s="10">
        <v>0.51</v>
      </c>
      <c r="D569" s="10">
        <v>0.49</v>
      </c>
      <c r="E569" s="10">
        <v>0.46</v>
      </c>
    </row>
    <row r="570" spans="1:8" x14ac:dyDescent="0.25">
      <c r="A570" s="33" t="s">
        <v>43</v>
      </c>
      <c r="B570" s="7"/>
      <c r="C570" s="10">
        <v>0.51</v>
      </c>
      <c r="D570" s="10">
        <v>0.49</v>
      </c>
      <c r="E570" s="10">
        <v>0.46</v>
      </c>
    </row>
    <row r="571" spans="1:8" ht="30" x14ac:dyDescent="0.25">
      <c r="A571" s="49" t="s">
        <v>142</v>
      </c>
      <c r="B571" s="7"/>
      <c r="C571" s="5" t="s">
        <v>2</v>
      </c>
      <c r="D571" s="5" t="s">
        <v>3</v>
      </c>
      <c r="E571" s="5" t="s">
        <v>4</v>
      </c>
      <c r="F571" s="111" t="str">
        <f>A571&amp;" "&amp;"Volume Discounts"</f>
        <v>MARVEL GROUP INC Volume Discounts</v>
      </c>
      <c r="G571" s="111"/>
      <c r="H571" s="111"/>
    </row>
    <row r="572" spans="1:8" ht="18" x14ac:dyDescent="0.25">
      <c r="A572" s="49"/>
      <c r="B572" s="7"/>
      <c r="C572" s="10"/>
      <c r="D572" s="10"/>
      <c r="E572" s="10"/>
    </row>
    <row r="573" spans="1:8" x14ac:dyDescent="0.25">
      <c r="A573" s="33" t="s">
        <v>86</v>
      </c>
      <c r="B573" s="7"/>
      <c r="C573" s="10">
        <v>0.51</v>
      </c>
      <c r="D573" s="10">
        <v>0.5</v>
      </c>
      <c r="E573" s="10">
        <v>0.49</v>
      </c>
    </row>
    <row r="574" spans="1:8" x14ac:dyDescent="0.25">
      <c r="A574" s="33" t="s">
        <v>96</v>
      </c>
      <c r="B574" s="7"/>
      <c r="C574" s="10">
        <v>0.51</v>
      </c>
      <c r="D574" s="10">
        <v>0.5</v>
      </c>
      <c r="E574" s="10">
        <v>0.49</v>
      </c>
    </row>
    <row r="575" spans="1:8" x14ac:dyDescent="0.25">
      <c r="A575" s="33" t="s">
        <v>97</v>
      </c>
      <c r="B575" s="7"/>
      <c r="C575" s="10">
        <v>0.51</v>
      </c>
      <c r="D575" s="10">
        <v>0.5</v>
      </c>
      <c r="E575" s="10">
        <v>0.49</v>
      </c>
    </row>
    <row r="576" spans="1:8" ht="30" x14ac:dyDescent="0.25">
      <c r="A576" s="49" t="s">
        <v>143</v>
      </c>
      <c r="B576" s="7"/>
      <c r="C576" s="5" t="s">
        <v>2</v>
      </c>
      <c r="D576" s="5" t="s">
        <v>3</v>
      </c>
      <c r="E576" s="5" t="s">
        <v>4</v>
      </c>
      <c r="F576" s="111" t="str">
        <f>A576&amp;" "&amp;"Volume Discounts"</f>
        <v>MAXON FURNITURE INC Volume Discounts</v>
      </c>
      <c r="G576" s="111"/>
      <c r="H576" s="111"/>
    </row>
    <row r="577" spans="1:11" ht="18" x14ac:dyDescent="0.25">
      <c r="A577" s="49"/>
      <c r="B577" s="7"/>
      <c r="C577" s="10"/>
      <c r="D577" s="10"/>
      <c r="E577" s="10"/>
    </row>
    <row r="578" spans="1:11" x14ac:dyDescent="0.25">
      <c r="A578" s="33" t="s">
        <v>86</v>
      </c>
      <c r="B578" s="7"/>
      <c r="C578" s="10">
        <v>0.79</v>
      </c>
      <c r="D578" s="10">
        <v>0.78</v>
      </c>
      <c r="E578" s="10">
        <v>0.77</v>
      </c>
    </row>
    <row r="579" spans="1:11" x14ac:dyDescent="0.25">
      <c r="A579" s="33" t="s">
        <v>22</v>
      </c>
      <c r="B579" s="7"/>
      <c r="C579" s="10">
        <v>0.79</v>
      </c>
      <c r="D579" s="10">
        <v>0.78</v>
      </c>
      <c r="E579" s="10">
        <v>0.77</v>
      </c>
    </row>
    <row r="580" spans="1:11" x14ac:dyDescent="0.25">
      <c r="A580" s="33" t="s">
        <v>97</v>
      </c>
      <c r="B580" s="7"/>
      <c r="C580" s="10">
        <v>0.79</v>
      </c>
      <c r="D580" s="10">
        <v>0.78</v>
      </c>
      <c r="E580" s="10">
        <v>0.77</v>
      </c>
    </row>
    <row r="581" spans="1:11" ht="30" x14ac:dyDescent="0.25">
      <c r="A581" s="49" t="s">
        <v>144</v>
      </c>
      <c r="B581" s="7"/>
      <c r="C581" s="5" t="s">
        <v>2</v>
      </c>
      <c r="D581" s="5" t="s">
        <v>3</v>
      </c>
      <c r="E581" s="5" t="s">
        <v>4</v>
      </c>
      <c r="F581" s="111" t="str">
        <f>A581&amp;" "&amp;"Volume Discounts"</f>
        <v>MAYLINE GROUP INC Volume Discounts</v>
      </c>
      <c r="G581" s="111"/>
      <c r="H581" s="111"/>
    </row>
    <row r="582" spans="1:11" ht="18" x14ac:dyDescent="0.25">
      <c r="A582" s="49"/>
      <c r="B582" s="7"/>
      <c r="C582" s="10"/>
      <c r="D582" s="10"/>
      <c r="E582" s="10"/>
    </row>
    <row r="583" spans="1:11" x14ac:dyDescent="0.25">
      <c r="A583" s="33" t="s">
        <v>20</v>
      </c>
      <c r="B583" s="7"/>
      <c r="C583" s="10">
        <v>0.56000000000000005</v>
      </c>
      <c r="D583" s="10">
        <v>0.54</v>
      </c>
      <c r="E583" s="10">
        <v>0.52</v>
      </c>
    </row>
    <row r="584" spans="1:11" x14ac:dyDescent="0.25">
      <c r="A584" s="33" t="s">
        <v>86</v>
      </c>
      <c r="B584" s="7"/>
      <c r="C584" s="10">
        <v>0.56000000000000005</v>
      </c>
      <c r="D584" s="10">
        <v>0.54</v>
      </c>
      <c r="E584" s="10">
        <v>0.52</v>
      </c>
    </row>
    <row r="585" spans="1:11" x14ac:dyDescent="0.25">
      <c r="A585" s="33" t="s">
        <v>19</v>
      </c>
      <c r="B585" s="7"/>
      <c r="C585" s="10">
        <v>0.56000000000000005</v>
      </c>
      <c r="D585" s="10">
        <v>0.54</v>
      </c>
      <c r="E585" s="10">
        <v>0.52</v>
      </c>
    </row>
    <row r="586" spans="1:11" x14ac:dyDescent="0.25">
      <c r="A586" s="33" t="s">
        <v>32</v>
      </c>
      <c r="B586" s="7"/>
      <c r="C586" s="10">
        <v>0.56000000000000005</v>
      </c>
      <c r="D586" s="10">
        <v>0.54</v>
      </c>
      <c r="E586" s="10">
        <v>0.52</v>
      </c>
    </row>
    <row r="587" spans="1:11" x14ac:dyDescent="0.25">
      <c r="A587" s="33" t="s">
        <v>28</v>
      </c>
      <c r="B587" s="7"/>
      <c r="C587" s="10">
        <v>0.56000000000000005</v>
      </c>
      <c r="D587" s="10">
        <v>0.54</v>
      </c>
      <c r="E587" s="10">
        <v>0.52</v>
      </c>
    </row>
    <row r="588" spans="1:11" x14ac:dyDescent="0.25">
      <c r="A588" s="33" t="s">
        <v>43</v>
      </c>
      <c r="B588" s="7"/>
      <c r="C588" s="10">
        <v>0.56000000000000005</v>
      </c>
      <c r="D588" s="10">
        <v>0.54</v>
      </c>
      <c r="E588" s="10">
        <v>0.52</v>
      </c>
    </row>
    <row r="589" spans="1:11" x14ac:dyDescent="0.25">
      <c r="A589" s="33" t="s">
        <v>126</v>
      </c>
      <c r="B589" s="7"/>
      <c r="C589" s="10">
        <v>0.56000000000000005</v>
      </c>
      <c r="D589" s="10">
        <v>0.54</v>
      </c>
      <c r="E589" s="10">
        <v>0.52</v>
      </c>
    </row>
    <row r="590" spans="1:11" x14ac:dyDescent="0.25">
      <c r="A590" s="33" t="s">
        <v>76</v>
      </c>
      <c r="B590" s="7"/>
      <c r="C590" s="10">
        <v>0.56000000000000005</v>
      </c>
      <c r="D590" s="10">
        <v>0.54</v>
      </c>
      <c r="E590" s="10">
        <v>0.52</v>
      </c>
    </row>
    <row r="591" spans="1:11" x14ac:dyDescent="0.25">
      <c r="A591" s="33" t="s">
        <v>22</v>
      </c>
      <c r="B591" s="7"/>
      <c r="C591" s="10">
        <v>0.56000000000000005</v>
      </c>
      <c r="D591" s="10">
        <v>0.54</v>
      </c>
      <c r="E591" s="10">
        <v>0.52</v>
      </c>
    </row>
    <row r="592" spans="1:11" x14ac:dyDescent="0.25">
      <c r="A592" s="33" t="s">
        <v>77</v>
      </c>
      <c r="B592" s="7"/>
      <c r="C592" s="10">
        <v>0.56000000000000005</v>
      </c>
      <c r="D592" s="10">
        <v>0.54</v>
      </c>
      <c r="E592" s="10">
        <v>0.52</v>
      </c>
      <c r="I592" s="29" t="s">
        <v>224</v>
      </c>
      <c r="J592" s="29" t="s">
        <v>228</v>
      </c>
      <c r="K592" s="29" t="s">
        <v>225</v>
      </c>
    </row>
    <row r="593" spans="1:8" x14ac:dyDescent="0.25">
      <c r="A593" s="33" t="s">
        <v>111</v>
      </c>
      <c r="B593" s="7"/>
      <c r="C593" s="10">
        <v>0.56000000000000005</v>
      </c>
      <c r="D593" s="10">
        <v>0.54</v>
      </c>
      <c r="E593" s="10">
        <v>0.52</v>
      </c>
    </row>
    <row r="594" spans="1:8" x14ac:dyDescent="0.25">
      <c r="A594" s="33" t="s">
        <v>100</v>
      </c>
      <c r="B594" s="7"/>
      <c r="C594" s="10">
        <v>0.56000000000000005</v>
      </c>
      <c r="D594" s="10">
        <v>0.54</v>
      </c>
      <c r="E594" s="10">
        <v>0.52</v>
      </c>
    </row>
    <row r="595" spans="1:8" x14ac:dyDescent="0.25">
      <c r="A595" s="33" t="s">
        <v>56</v>
      </c>
      <c r="B595" s="7"/>
      <c r="C595" s="10">
        <v>0.56000000000000005</v>
      </c>
      <c r="D595" s="10">
        <v>0.54</v>
      </c>
      <c r="E595" s="10">
        <v>0.52</v>
      </c>
    </row>
    <row r="596" spans="1:8" x14ac:dyDescent="0.25">
      <c r="A596" s="33" t="s">
        <v>57</v>
      </c>
      <c r="B596" s="7"/>
      <c r="C596" s="10">
        <v>0.56000000000000005</v>
      </c>
      <c r="D596" s="10">
        <v>0.54</v>
      </c>
      <c r="E596" s="10">
        <v>0.52</v>
      </c>
    </row>
    <row r="597" spans="1:8" ht="30" x14ac:dyDescent="0.25">
      <c r="A597" s="49" t="s">
        <v>145</v>
      </c>
      <c r="B597" s="7"/>
      <c r="C597" s="5" t="s">
        <v>2</v>
      </c>
      <c r="D597" s="5" t="s">
        <v>3</v>
      </c>
      <c r="E597" s="5" t="s">
        <v>4</v>
      </c>
      <c r="F597" s="111" t="str">
        <f>A597&amp;" "&amp;"Volume Discounts"</f>
        <v>MEUBLES FOLIOT INC Volume Discounts</v>
      </c>
      <c r="G597" s="111"/>
      <c r="H597" s="111"/>
    </row>
    <row r="598" spans="1:8" ht="18" x14ac:dyDescent="0.25">
      <c r="A598" s="49"/>
      <c r="B598" s="7"/>
      <c r="C598" s="15"/>
      <c r="D598" s="15"/>
      <c r="E598" s="10"/>
    </row>
    <row r="599" spans="1:8" x14ac:dyDescent="0.25">
      <c r="A599" s="33" t="s">
        <v>29</v>
      </c>
      <c r="B599" s="7"/>
      <c r="C599" s="15">
        <v>0.36899999999999999</v>
      </c>
      <c r="D599" s="15">
        <v>0.32500000000000001</v>
      </c>
      <c r="E599" s="10">
        <v>0.31</v>
      </c>
    </row>
    <row r="600" spans="1:8" x14ac:dyDescent="0.25">
      <c r="A600" s="33" t="s">
        <v>47</v>
      </c>
      <c r="B600" s="7"/>
      <c r="C600" s="15">
        <v>0.36899999999999999</v>
      </c>
      <c r="D600" s="15">
        <v>0.32500000000000001</v>
      </c>
      <c r="E600" s="10">
        <v>0.31</v>
      </c>
    </row>
    <row r="601" spans="1:8" ht="30" x14ac:dyDescent="0.25">
      <c r="A601" s="49" t="s">
        <v>146</v>
      </c>
      <c r="B601" s="7"/>
      <c r="C601" s="5" t="s">
        <v>2</v>
      </c>
      <c r="D601" s="5" t="s">
        <v>3</v>
      </c>
      <c r="E601" s="5" t="s">
        <v>4</v>
      </c>
      <c r="F601" s="111" t="str">
        <f>A601&amp;" "&amp;"Volume Discounts"</f>
        <v>MILLER AT WORK, LLC Volume Discounts</v>
      </c>
      <c r="G601" s="111"/>
      <c r="H601" s="111"/>
    </row>
    <row r="602" spans="1:8" ht="18" x14ac:dyDescent="0.25">
      <c r="A602" s="49"/>
      <c r="B602" s="7"/>
      <c r="C602" s="10"/>
      <c r="D602" s="10"/>
      <c r="E602" s="10"/>
    </row>
    <row r="603" spans="1:8" x14ac:dyDescent="0.25">
      <c r="A603" s="33" t="s">
        <v>20</v>
      </c>
      <c r="B603" s="7"/>
      <c r="C603" s="10">
        <v>0.6</v>
      </c>
      <c r="D603" s="10">
        <v>0.59</v>
      </c>
      <c r="E603" s="10">
        <v>0.56999999999999995</v>
      </c>
    </row>
    <row r="604" spans="1:8" x14ac:dyDescent="0.25">
      <c r="A604" s="33" t="s">
        <v>19</v>
      </c>
      <c r="B604" s="7"/>
      <c r="C604" s="10">
        <v>0.6</v>
      </c>
      <c r="D604" s="10">
        <v>0.59</v>
      </c>
      <c r="E604" s="10">
        <v>0.56999999999999995</v>
      </c>
    </row>
    <row r="605" spans="1:8" x14ac:dyDescent="0.25">
      <c r="A605" s="33" t="s">
        <v>45</v>
      </c>
      <c r="B605" s="7"/>
      <c r="C605" s="10">
        <v>0.6</v>
      </c>
      <c r="D605" s="10">
        <v>0.59</v>
      </c>
      <c r="E605" s="10">
        <v>0.56999999999999995</v>
      </c>
    </row>
    <row r="606" spans="1:8" x14ac:dyDescent="0.25">
      <c r="A606" s="33" t="s">
        <v>100</v>
      </c>
      <c r="B606" s="7"/>
      <c r="C606" s="10">
        <v>0.6</v>
      </c>
      <c r="D606" s="10">
        <v>0.59</v>
      </c>
      <c r="E606" s="10">
        <v>0.56999999999999995</v>
      </c>
    </row>
    <row r="607" spans="1:8" x14ac:dyDescent="0.25">
      <c r="A607" s="33" t="s">
        <v>53</v>
      </c>
      <c r="B607" s="7"/>
      <c r="C607" s="10">
        <v>0.6</v>
      </c>
      <c r="D607" s="10">
        <v>0.59</v>
      </c>
      <c r="E607" s="10">
        <v>0.56999999999999995</v>
      </c>
    </row>
    <row r="608" spans="1:8" x14ac:dyDescent="0.25">
      <c r="A608" s="33" t="s">
        <v>54</v>
      </c>
      <c r="B608" s="7"/>
      <c r="C608" s="10">
        <v>0.6</v>
      </c>
      <c r="D608" s="10">
        <v>0.59</v>
      </c>
      <c r="E608" s="10">
        <v>0.56999999999999995</v>
      </c>
    </row>
    <row r="609" spans="1:11" x14ac:dyDescent="0.25">
      <c r="A609" s="33" t="s">
        <v>46</v>
      </c>
      <c r="B609" s="7"/>
      <c r="C609" s="10">
        <v>0.6</v>
      </c>
      <c r="D609" s="10">
        <v>0.59</v>
      </c>
      <c r="E609" s="10">
        <v>0.56999999999999995</v>
      </c>
    </row>
    <row r="610" spans="1:11" x14ac:dyDescent="0.25">
      <c r="A610" s="33" t="s">
        <v>56</v>
      </c>
      <c r="B610" s="7"/>
      <c r="C610" s="10">
        <v>0.6</v>
      </c>
      <c r="D610" s="10">
        <v>0.59</v>
      </c>
      <c r="E610" s="10">
        <v>0.56999999999999995</v>
      </c>
    </row>
    <row r="611" spans="1:11" x14ac:dyDescent="0.25">
      <c r="A611" s="33" t="s">
        <v>47</v>
      </c>
      <c r="B611" s="7"/>
      <c r="C611" s="10">
        <v>0.6</v>
      </c>
      <c r="D611" s="10">
        <v>0.59</v>
      </c>
      <c r="E611" s="10">
        <v>0.56999999999999995</v>
      </c>
    </row>
    <row r="612" spans="1:11" x14ac:dyDescent="0.25">
      <c r="A612" s="33" t="s">
        <v>57</v>
      </c>
      <c r="B612" s="7"/>
      <c r="C612" s="10">
        <v>0.6</v>
      </c>
      <c r="D612" s="10">
        <v>0.59</v>
      </c>
      <c r="E612" s="10">
        <v>0.56999999999999995</v>
      </c>
    </row>
    <row r="613" spans="1:11" x14ac:dyDescent="0.25">
      <c r="A613" s="33" t="s">
        <v>58</v>
      </c>
      <c r="B613" s="7"/>
      <c r="C613" s="10">
        <v>0.6</v>
      </c>
      <c r="D613" s="10">
        <v>0.59</v>
      </c>
      <c r="E613" s="10">
        <v>0.56999999999999995</v>
      </c>
    </row>
    <row r="614" spans="1:11" x14ac:dyDescent="0.25">
      <c r="A614" s="33" t="s">
        <v>48</v>
      </c>
      <c r="B614" s="7"/>
      <c r="C614" s="10">
        <v>0.6</v>
      </c>
      <c r="D614" s="10">
        <v>0.59</v>
      </c>
      <c r="E614" s="10">
        <v>0.56999999999999995</v>
      </c>
    </row>
    <row r="615" spans="1:11" x14ac:dyDescent="0.25">
      <c r="A615" s="33" t="s">
        <v>49</v>
      </c>
      <c r="B615" s="7"/>
      <c r="C615" s="10">
        <v>0.6</v>
      </c>
      <c r="D615" s="10">
        <v>0.59</v>
      </c>
      <c r="E615" s="10">
        <v>0.56999999999999995</v>
      </c>
    </row>
    <row r="616" spans="1:11" x14ac:dyDescent="0.25">
      <c r="A616" s="33" t="s">
        <v>84</v>
      </c>
      <c r="B616" s="7"/>
      <c r="C616" s="10">
        <v>0.6</v>
      </c>
      <c r="D616" s="10">
        <v>0.59</v>
      </c>
      <c r="E616" s="10">
        <v>0.56999999999999995</v>
      </c>
    </row>
    <row r="617" spans="1:11" x14ac:dyDescent="0.25">
      <c r="A617" s="33" t="s">
        <v>73</v>
      </c>
      <c r="B617" s="7"/>
      <c r="C617" s="10">
        <v>0.6</v>
      </c>
      <c r="D617" s="10">
        <v>0.59</v>
      </c>
      <c r="E617" s="10">
        <v>0.56999999999999995</v>
      </c>
    </row>
    <row r="618" spans="1:11" ht="30" x14ac:dyDescent="0.25">
      <c r="A618" s="49" t="s">
        <v>147</v>
      </c>
      <c r="B618" s="7"/>
      <c r="C618" s="5" t="s">
        <v>2</v>
      </c>
      <c r="D618" s="5" t="s">
        <v>3</v>
      </c>
      <c r="E618" s="5" t="s">
        <v>4</v>
      </c>
      <c r="F618" s="111" t="str">
        <f>A618&amp;" "&amp;"Volume Discounts"</f>
        <v>MJ Industries, Inc. Volume Discounts</v>
      </c>
      <c r="G618" s="111"/>
      <c r="H618" s="111"/>
    </row>
    <row r="619" spans="1:11" ht="18" x14ac:dyDescent="0.25">
      <c r="A619" s="49"/>
      <c r="B619" s="7"/>
      <c r="C619" s="10"/>
      <c r="D619" s="10"/>
      <c r="E619" s="10"/>
    </row>
    <row r="620" spans="1:11" x14ac:dyDescent="0.25">
      <c r="A620" s="33" t="s">
        <v>32</v>
      </c>
      <c r="B620" s="7"/>
      <c r="C620" s="10">
        <v>0.4</v>
      </c>
      <c r="D620" s="10">
        <v>0.35</v>
      </c>
      <c r="E620" s="10">
        <v>0.28000000000000003</v>
      </c>
    </row>
    <row r="621" spans="1:11" x14ac:dyDescent="0.25">
      <c r="A621" s="33" t="s">
        <v>77</v>
      </c>
      <c r="B621" s="7"/>
      <c r="C621" s="10">
        <v>0.4</v>
      </c>
      <c r="D621" s="10">
        <v>0.35</v>
      </c>
      <c r="E621" s="63"/>
    </row>
    <row r="622" spans="1:11" ht="36" x14ac:dyDescent="0.25">
      <c r="A622" s="49" t="s">
        <v>148</v>
      </c>
      <c r="B622" s="7"/>
      <c r="C622" s="5" t="s">
        <v>2</v>
      </c>
      <c r="D622" s="5" t="s">
        <v>3</v>
      </c>
      <c r="E622" s="5" t="s">
        <v>4</v>
      </c>
      <c r="F622" s="111" t="str">
        <f>A622&amp;" "&amp;"Volume Discounts"</f>
        <v>MOBILER DE BUREAU LOGIFLEX INC Volume Discounts</v>
      </c>
      <c r="G622" s="111"/>
      <c r="H622" s="111"/>
      <c r="I622" s="29" t="s">
        <v>224</v>
      </c>
      <c r="J622" s="29" t="s">
        <v>228</v>
      </c>
      <c r="K622" s="29" t="s">
        <v>225</v>
      </c>
    </row>
    <row r="623" spans="1:11" ht="18" x14ac:dyDescent="0.25">
      <c r="A623" s="49"/>
      <c r="B623" s="7"/>
      <c r="C623" s="10"/>
      <c r="D623" s="10"/>
      <c r="E623" s="10"/>
    </row>
    <row r="624" spans="1:11" x14ac:dyDescent="0.25">
      <c r="A624" s="33" t="s">
        <v>20</v>
      </c>
      <c r="B624" s="7"/>
      <c r="C624" s="10">
        <v>0.52</v>
      </c>
      <c r="D624" s="10">
        <v>0.51</v>
      </c>
      <c r="E624" s="10">
        <v>0.49</v>
      </c>
    </row>
    <row r="625" spans="1:8" x14ac:dyDescent="0.25">
      <c r="A625" s="33" t="s">
        <v>21</v>
      </c>
      <c r="B625" s="7"/>
      <c r="C625" s="10">
        <v>0.52</v>
      </c>
      <c r="D625" s="10">
        <v>0.51</v>
      </c>
      <c r="E625" s="10">
        <v>0.49</v>
      </c>
    </row>
    <row r="626" spans="1:8" x14ac:dyDescent="0.25">
      <c r="A626" s="33" t="s">
        <v>28</v>
      </c>
      <c r="B626" s="7"/>
      <c r="C626" s="10">
        <v>0.52</v>
      </c>
      <c r="D626" s="10">
        <v>0.51</v>
      </c>
      <c r="E626" s="10">
        <v>0.49</v>
      </c>
    </row>
    <row r="627" spans="1:8" x14ac:dyDescent="0.25">
      <c r="A627" s="33" t="s">
        <v>76</v>
      </c>
      <c r="B627" s="7"/>
      <c r="C627" s="10">
        <v>0.52</v>
      </c>
      <c r="D627" s="10">
        <v>0.51</v>
      </c>
      <c r="E627" s="10">
        <v>0.49</v>
      </c>
    </row>
    <row r="628" spans="1:8" x14ac:dyDescent="0.25">
      <c r="A628" s="33" t="s">
        <v>99</v>
      </c>
      <c r="B628" s="7"/>
      <c r="C628" s="10">
        <v>0.52</v>
      </c>
      <c r="D628" s="10">
        <v>0.51</v>
      </c>
      <c r="E628" s="10">
        <v>0.49</v>
      </c>
    </row>
    <row r="629" spans="1:8" x14ac:dyDescent="0.25">
      <c r="A629" s="33" t="s">
        <v>115</v>
      </c>
      <c r="B629" s="7"/>
      <c r="C629" s="10">
        <v>0.52</v>
      </c>
      <c r="D629" s="10">
        <v>0.51</v>
      </c>
      <c r="E629" s="10">
        <v>0.49</v>
      </c>
    </row>
    <row r="630" spans="1:8" x14ac:dyDescent="0.25">
      <c r="A630" s="33" t="s">
        <v>45</v>
      </c>
      <c r="B630" s="7"/>
      <c r="C630" s="10">
        <v>0.52</v>
      </c>
      <c r="D630" s="10">
        <v>0.51</v>
      </c>
      <c r="E630" s="10">
        <v>0.49</v>
      </c>
    </row>
    <row r="631" spans="1:8" x14ac:dyDescent="0.25">
      <c r="A631" s="33" t="s">
        <v>100</v>
      </c>
      <c r="B631" s="7"/>
      <c r="C631" s="10">
        <v>0.52</v>
      </c>
      <c r="D631" s="10">
        <v>0.51</v>
      </c>
      <c r="E631" s="10">
        <v>0.49</v>
      </c>
    </row>
    <row r="632" spans="1:8" x14ac:dyDescent="0.25">
      <c r="A632" s="33" t="s">
        <v>53</v>
      </c>
      <c r="B632" s="7"/>
      <c r="C632" s="10">
        <v>0.52</v>
      </c>
      <c r="D632" s="10">
        <v>0.51</v>
      </c>
      <c r="E632" s="10">
        <v>0.49</v>
      </c>
    </row>
    <row r="633" spans="1:8" x14ac:dyDescent="0.25">
      <c r="A633" s="33" t="s">
        <v>46</v>
      </c>
      <c r="B633" s="7"/>
      <c r="C633" s="10">
        <v>0.52</v>
      </c>
      <c r="D633" s="10">
        <v>0.51</v>
      </c>
      <c r="E633" s="10">
        <v>0.49</v>
      </c>
    </row>
    <row r="634" spans="1:8" x14ac:dyDescent="0.25">
      <c r="A634" s="33" t="s">
        <v>56</v>
      </c>
      <c r="B634" s="7"/>
      <c r="C634" s="10">
        <v>0.52</v>
      </c>
      <c r="D634" s="10">
        <v>0.51</v>
      </c>
      <c r="E634" s="10">
        <v>0.49</v>
      </c>
    </row>
    <row r="635" spans="1:8" x14ac:dyDescent="0.25">
      <c r="A635" s="33" t="s">
        <v>47</v>
      </c>
      <c r="B635" s="7"/>
      <c r="C635" s="10">
        <v>0.52</v>
      </c>
      <c r="D635" s="10">
        <v>0.51</v>
      </c>
      <c r="E635" s="10">
        <v>0.49</v>
      </c>
    </row>
    <row r="636" spans="1:8" x14ac:dyDescent="0.25">
      <c r="A636" s="33" t="s">
        <v>57</v>
      </c>
      <c r="B636" s="7"/>
      <c r="C636" s="10">
        <v>0.52</v>
      </c>
      <c r="D636" s="10">
        <v>0.51</v>
      </c>
      <c r="E636" s="10">
        <v>0.49</v>
      </c>
    </row>
    <row r="637" spans="1:8" x14ac:dyDescent="0.25">
      <c r="A637" s="33" t="s">
        <v>58</v>
      </c>
      <c r="B637" s="7"/>
      <c r="C637" s="10">
        <v>0.52</v>
      </c>
      <c r="D637" s="10">
        <v>0.51</v>
      </c>
      <c r="E637" s="10">
        <v>0.49</v>
      </c>
    </row>
    <row r="638" spans="1:8" x14ac:dyDescent="0.25">
      <c r="A638" s="33" t="s">
        <v>48</v>
      </c>
      <c r="B638" s="7"/>
      <c r="C638" s="10">
        <v>0.52</v>
      </c>
      <c r="D638" s="10">
        <v>0.51</v>
      </c>
      <c r="E638" s="10">
        <v>0.49</v>
      </c>
    </row>
    <row r="639" spans="1:8" x14ac:dyDescent="0.25">
      <c r="A639" s="33" t="s">
        <v>73</v>
      </c>
      <c r="B639" s="7"/>
      <c r="C639" s="10">
        <v>0.52</v>
      </c>
      <c r="D639" s="10">
        <v>0.51</v>
      </c>
      <c r="E639" s="10">
        <v>0.49</v>
      </c>
    </row>
    <row r="640" spans="1:8" ht="30" x14ac:dyDescent="0.25">
      <c r="A640" s="49" t="s">
        <v>149</v>
      </c>
      <c r="B640" s="7"/>
      <c r="C640" s="5" t="s">
        <v>2</v>
      </c>
      <c r="D640" s="5" t="s">
        <v>3</v>
      </c>
      <c r="E640" s="5" t="s">
        <v>4</v>
      </c>
      <c r="F640" s="111" t="str">
        <f>A640&amp;" "&amp;"Volume Discounts"</f>
        <v>MODUFORM INC Volume Discounts</v>
      </c>
      <c r="G640" s="111"/>
      <c r="H640" s="111"/>
    </row>
    <row r="641" spans="1:8" ht="18" x14ac:dyDescent="0.25">
      <c r="A641" s="49"/>
      <c r="B641" s="7"/>
      <c r="C641" s="10"/>
      <c r="D641" s="10"/>
      <c r="E641" s="64"/>
    </row>
    <row r="642" spans="1:8" x14ac:dyDescent="0.25">
      <c r="A642" s="33" t="s">
        <v>137</v>
      </c>
      <c r="B642" s="7"/>
      <c r="C642" s="10">
        <v>0.5</v>
      </c>
      <c r="D642" s="10">
        <v>0.45</v>
      </c>
      <c r="E642" s="63"/>
    </row>
    <row r="643" spans="1:8" ht="36" x14ac:dyDescent="0.25">
      <c r="A643" s="49" t="s">
        <v>150</v>
      </c>
      <c r="B643" s="7"/>
      <c r="C643" s="5" t="s">
        <v>2</v>
      </c>
      <c r="D643" s="5" t="s">
        <v>3</v>
      </c>
      <c r="E643" s="5" t="s">
        <v>4</v>
      </c>
      <c r="F643" s="111" t="str">
        <f>A643&amp;" "&amp;"Volume Discounts"</f>
        <v>NATIONAL OFFICE FURNITURE INC Volume Discounts</v>
      </c>
      <c r="G643" s="111"/>
      <c r="H643" s="111"/>
    </row>
    <row r="644" spans="1:8" ht="18" x14ac:dyDescent="0.25">
      <c r="A644" s="49"/>
      <c r="B644" s="7"/>
      <c r="C644" s="10"/>
      <c r="D644" s="10"/>
      <c r="E644" s="10"/>
    </row>
    <row r="645" spans="1:8" x14ac:dyDescent="0.25">
      <c r="A645" s="33" t="s">
        <v>20</v>
      </c>
      <c r="B645" s="7"/>
      <c r="C645" s="10">
        <v>0.55000000000000004</v>
      </c>
      <c r="D645" s="10">
        <v>0.53</v>
      </c>
      <c r="E645" s="10">
        <v>0.52</v>
      </c>
    </row>
    <row r="646" spans="1:8" x14ac:dyDescent="0.25">
      <c r="A646" s="33" t="s">
        <v>86</v>
      </c>
      <c r="B646" s="7"/>
      <c r="C646" s="10">
        <v>0.55000000000000004</v>
      </c>
      <c r="D646" s="10">
        <v>0.53</v>
      </c>
      <c r="E646" s="10">
        <v>0.52</v>
      </c>
    </row>
    <row r="647" spans="1:8" x14ac:dyDescent="0.25">
      <c r="A647" s="33" t="s">
        <v>19</v>
      </c>
      <c r="B647" s="7"/>
      <c r="C647" s="10">
        <v>0.55000000000000004</v>
      </c>
      <c r="D647" s="10">
        <v>0.53</v>
      </c>
      <c r="E647" s="10">
        <v>0.52</v>
      </c>
    </row>
    <row r="648" spans="1:8" x14ac:dyDescent="0.25">
      <c r="A648" s="33" t="s">
        <v>21</v>
      </c>
      <c r="B648" s="7"/>
      <c r="C648" s="10">
        <v>0.55000000000000004</v>
      </c>
      <c r="D648" s="10">
        <v>0.53</v>
      </c>
      <c r="E648" s="10">
        <v>0.52</v>
      </c>
    </row>
    <row r="649" spans="1:8" x14ac:dyDescent="0.25">
      <c r="A649" s="33" t="s">
        <v>96</v>
      </c>
      <c r="B649" s="7"/>
      <c r="C649" s="10">
        <v>0.55000000000000004</v>
      </c>
      <c r="D649" s="10">
        <v>0.53</v>
      </c>
      <c r="E649" s="10">
        <v>0.52</v>
      </c>
    </row>
    <row r="650" spans="1:8" x14ac:dyDescent="0.25">
      <c r="A650" s="33" t="s">
        <v>27</v>
      </c>
      <c r="B650" s="7"/>
      <c r="C650" s="10">
        <v>0.55000000000000004</v>
      </c>
      <c r="D650" s="10">
        <v>0.53</v>
      </c>
      <c r="E650" s="10">
        <v>0.52</v>
      </c>
    </row>
    <row r="651" spans="1:8" x14ac:dyDescent="0.25">
      <c r="A651" s="33" t="s">
        <v>28</v>
      </c>
      <c r="B651" s="7"/>
      <c r="C651" s="10">
        <v>0.55000000000000004</v>
      </c>
      <c r="D651" s="10">
        <v>0.53</v>
      </c>
      <c r="E651" s="10">
        <v>0.52</v>
      </c>
    </row>
    <row r="652" spans="1:8" x14ac:dyDescent="0.25">
      <c r="A652" s="33" t="s">
        <v>122</v>
      </c>
      <c r="B652" s="7"/>
      <c r="C652" s="10">
        <v>0.55000000000000004</v>
      </c>
      <c r="D652" s="10">
        <v>0.53</v>
      </c>
      <c r="E652" s="10">
        <v>0.52</v>
      </c>
    </row>
    <row r="653" spans="1:8" x14ac:dyDescent="0.25">
      <c r="A653" s="33" t="s">
        <v>76</v>
      </c>
      <c r="B653" s="7"/>
      <c r="C653" s="10">
        <v>0.55000000000000004</v>
      </c>
      <c r="D653" s="10">
        <v>0.53</v>
      </c>
      <c r="E653" s="10">
        <v>0.52</v>
      </c>
    </row>
    <row r="654" spans="1:8" x14ac:dyDescent="0.25">
      <c r="A654" s="33" t="s">
        <v>22</v>
      </c>
      <c r="B654" s="7"/>
      <c r="C654" s="10">
        <v>0.55000000000000004</v>
      </c>
      <c r="D654" s="10">
        <v>0.53</v>
      </c>
      <c r="E654" s="10">
        <v>0.52</v>
      </c>
    </row>
    <row r="655" spans="1:8" x14ac:dyDescent="0.25">
      <c r="A655" s="33" t="s">
        <v>98</v>
      </c>
      <c r="B655" s="7"/>
      <c r="C655" s="10">
        <v>0.55000000000000004</v>
      </c>
      <c r="D655" s="10">
        <v>0.53</v>
      </c>
      <c r="E655" s="10">
        <v>0.52</v>
      </c>
    </row>
    <row r="656" spans="1:8" x14ac:dyDescent="0.25">
      <c r="A656" s="33" t="s">
        <v>99</v>
      </c>
      <c r="B656" s="7"/>
      <c r="C656" s="10">
        <v>0.55000000000000004</v>
      </c>
      <c r="D656" s="10">
        <v>0.53</v>
      </c>
      <c r="E656" s="10">
        <v>0.52</v>
      </c>
    </row>
    <row r="657" spans="1:11" x14ac:dyDescent="0.25">
      <c r="A657" s="33" t="s">
        <v>79</v>
      </c>
      <c r="B657" s="7"/>
      <c r="C657" s="10">
        <v>0.55000000000000004</v>
      </c>
      <c r="D657" s="10">
        <v>0.53</v>
      </c>
      <c r="E657" s="10">
        <v>0.52</v>
      </c>
    </row>
    <row r="658" spans="1:11" x14ac:dyDescent="0.25">
      <c r="A658" s="33" t="s">
        <v>115</v>
      </c>
      <c r="B658" s="7"/>
      <c r="C658" s="10">
        <v>0.55000000000000004</v>
      </c>
      <c r="D658" s="10">
        <v>0.53</v>
      </c>
      <c r="E658" s="10">
        <v>0.52</v>
      </c>
      <c r="I658" s="29" t="s">
        <v>224</v>
      </c>
      <c r="J658" s="29" t="s">
        <v>228</v>
      </c>
      <c r="K658" s="29" t="s">
        <v>225</v>
      </c>
    </row>
    <row r="659" spans="1:11" x14ac:dyDescent="0.25">
      <c r="A659" s="33" t="s">
        <v>44</v>
      </c>
      <c r="B659" s="7"/>
      <c r="C659" s="10">
        <v>0.55000000000000004</v>
      </c>
      <c r="D659" s="10">
        <v>0.53</v>
      </c>
      <c r="E659" s="10">
        <v>0.52</v>
      </c>
    </row>
    <row r="660" spans="1:11" x14ac:dyDescent="0.25">
      <c r="A660" s="33" t="s">
        <v>45</v>
      </c>
      <c r="B660" s="7"/>
      <c r="C660" s="10">
        <v>0.55000000000000004</v>
      </c>
      <c r="D660" s="10">
        <v>0.53</v>
      </c>
      <c r="E660" s="10">
        <v>0.52</v>
      </c>
    </row>
    <row r="661" spans="1:11" x14ac:dyDescent="0.25">
      <c r="A661" s="33" t="s">
        <v>100</v>
      </c>
      <c r="B661" s="7"/>
      <c r="C661" s="10">
        <v>0.55000000000000004</v>
      </c>
      <c r="D661" s="10">
        <v>0.53</v>
      </c>
      <c r="E661" s="10">
        <v>0.52</v>
      </c>
    </row>
    <row r="662" spans="1:11" x14ac:dyDescent="0.25">
      <c r="A662" s="33" t="s">
        <v>54</v>
      </c>
      <c r="B662" s="7"/>
      <c r="C662" s="10">
        <v>0.55000000000000004</v>
      </c>
      <c r="D662" s="10">
        <v>0.53</v>
      </c>
      <c r="E662" s="10">
        <v>0.52</v>
      </c>
    </row>
    <row r="663" spans="1:11" x14ac:dyDescent="0.25">
      <c r="A663" s="33" t="s">
        <v>55</v>
      </c>
      <c r="B663" s="7"/>
      <c r="C663" s="10">
        <v>0.55000000000000004</v>
      </c>
      <c r="D663" s="10">
        <v>0.53</v>
      </c>
      <c r="E663" s="10">
        <v>0.52</v>
      </c>
    </row>
    <row r="664" spans="1:11" x14ac:dyDescent="0.25">
      <c r="A664" s="33" t="s">
        <v>46</v>
      </c>
      <c r="B664" s="7"/>
      <c r="C664" s="10">
        <v>0.55000000000000004</v>
      </c>
      <c r="D664" s="10">
        <v>0.53</v>
      </c>
      <c r="E664" s="10">
        <v>0.52</v>
      </c>
    </row>
    <row r="665" spans="1:11" x14ac:dyDescent="0.25">
      <c r="A665" s="33" t="s">
        <v>56</v>
      </c>
      <c r="B665" s="7"/>
      <c r="C665" s="10">
        <v>0.55000000000000004</v>
      </c>
      <c r="D665" s="10">
        <v>0.53</v>
      </c>
      <c r="E665" s="10">
        <v>0.52</v>
      </c>
    </row>
    <row r="666" spans="1:11" x14ac:dyDescent="0.25">
      <c r="A666" s="33" t="s">
        <v>47</v>
      </c>
      <c r="B666" s="7"/>
      <c r="C666" s="10">
        <v>0.55000000000000004</v>
      </c>
      <c r="D666" s="10">
        <v>0.53</v>
      </c>
      <c r="E666" s="10">
        <v>0.52</v>
      </c>
    </row>
    <row r="667" spans="1:11" x14ac:dyDescent="0.25">
      <c r="A667" s="33" t="s">
        <v>57</v>
      </c>
      <c r="B667" s="7"/>
      <c r="C667" s="10">
        <v>0.55000000000000004</v>
      </c>
      <c r="D667" s="10">
        <v>0.53</v>
      </c>
      <c r="E667" s="10">
        <v>0.52</v>
      </c>
    </row>
    <row r="668" spans="1:11" x14ac:dyDescent="0.25">
      <c r="A668" s="33" t="s">
        <v>58</v>
      </c>
      <c r="B668" s="7"/>
      <c r="C668" s="10">
        <v>0.55000000000000004</v>
      </c>
      <c r="D668" s="10">
        <v>0.53</v>
      </c>
      <c r="E668" s="10">
        <v>0.52</v>
      </c>
    </row>
    <row r="669" spans="1:11" x14ac:dyDescent="0.25">
      <c r="A669" s="33" t="s">
        <v>48</v>
      </c>
      <c r="B669" s="7"/>
      <c r="C669" s="10">
        <v>0.55000000000000004</v>
      </c>
      <c r="D669" s="10">
        <v>0.53</v>
      </c>
      <c r="E669" s="10">
        <v>0.52</v>
      </c>
    </row>
    <row r="670" spans="1:11" x14ac:dyDescent="0.25">
      <c r="A670" s="33" t="s">
        <v>84</v>
      </c>
      <c r="B670" s="7"/>
      <c r="C670" s="10">
        <v>0.55000000000000004</v>
      </c>
      <c r="D670" s="10">
        <v>0.53</v>
      </c>
      <c r="E670" s="10">
        <v>0.52</v>
      </c>
    </row>
    <row r="671" spans="1:11" x14ac:dyDescent="0.25">
      <c r="A671" s="33" t="s">
        <v>73</v>
      </c>
      <c r="B671" s="7"/>
      <c r="C671" s="10">
        <v>0.55000000000000004</v>
      </c>
      <c r="D671" s="10">
        <v>0.53</v>
      </c>
      <c r="E671" s="10">
        <v>0.52</v>
      </c>
    </row>
    <row r="672" spans="1:11" x14ac:dyDescent="0.25">
      <c r="A672" s="33" t="s">
        <v>102</v>
      </c>
      <c r="B672" s="7"/>
      <c r="C672" s="10">
        <v>0.55000000000000004</v>
      </c>
      <c r="D672" s="10">
        <v>0.53</v>
      </c>
      <c r="E672" s="10">
        <v>0.52</v>
      </c>
    </row>
    <row r="673" spans="1:8" x14ac:dyDescent="0.25">
      <c r="A673" s="33" t="s">
        <v>88</v>
      </c>
      <c r="B673" s="7"/>
      <c r="C673" s="10">
        <v>0.55000000000000004</v>
      </c>
      <c r="D673" s="10">
        <v>0.53</v>
      </c>
      <c r="E673" s="10">
        <v>0.52</v>
      </c>
    </row>
    <row r="674" spans="1:8" x14ac:dyDescent="0.25">
      <c r="A674" s="33" t="s">
        <v>104</v>
      </c>
      <c r="B674" s="7"/>
      <c r="C674" s="10">
        <v>0.55000000000000004</v>
      </c>
      <c r="D674" s="10">
        <v>0.53</v>
      </c>
      <c r="E674" s="10">
        <v>0.52</v>
      </c>
    </row>
    <row r="675" spans="1:8" ht="30" x14ac:dyDescent="0.25">
      <c r="A675" s="49" t="s">
        <v>151</v>
      </c>
      <c r="B675" s="7"/>
      <c r="C675" s="5" t="s">
        <v>2</v>
      </c>
      <c r="D675" s="5" t="s">
        <v>3</v>
      </c>
      <c r="E675" s="5" t="s">
        <v>4</v>
      </c>
      <c r="F675" s="111" t="str">
        <f>A675&amp;" "&amp;"Volume Discounts"</f>
        <v>NEUTRAL POSTURE INC Volume Discounts</v>
      </c>
      <c r="G675" s="111"/>
      <c r="H675" s="111"/>
    </row>
    <row r="676" spans="1:8" ht="18" x14ac:dyDescent="0.25">
      <c r="A676" s="49"/>
      <c r="B676" s="7"/>
      <c r="C676" s="10"/>
      <c r="D676" s="10"/>
      <c r="E676" s="10"/>
    </row>
    <row r="677" spans="1:8" x14ac:dyDescent="0.25">
      <c r="A677" s="33" t="s">
        <v>44</v>
      </c>
      <c r="B677" s="7"/>
      <c r="C677" s="10">
        <v>0.56000000000000005</v>
      </c>
      <c r="D677" s="10">
        <v>0.54</v>
      </c>
      <c r="E677" s="10">
        <v>0.49</v>
      </c>
    </row>
    <row r="678" spans="1:8" x14ac:dyDescent="0.25">
      <c r="A678" s="33" t="s">
        <v>100</v>
      </c>
      <c r="B678" s="7"/>
      <c r="C678" s="10">
        <v>0.56000000000000005</v>
      </c>
      <c r="D678" s="10">
        <v>0.54</v>
      </c>
      <c r="E678" s="10">
        <v>0.49</v>
      </c>
    </row>
    <row r="679" spans="1:8" x14ac:dyDescent="0.25">
      <c r="A679" s="33" t="s">
        <v>53</v>
      </c>
      <c r="B679" s="7"/>
      <c r="C679" s="10">
        <v>0.56000000000000005</v>
      </c>
      <c r="D679" s="10">
        <v>0.54</v>
      </c>
      <c r="E679" s="10">
        <v>0.49</v>
      </c>
    </row>
    <row r="680" spans="1:8" x14ac:dyDescent="0.25">
      <c r="A680" s="33" t="s">
        <v>54</v>
      </c>
      <c r="B680" s="7"/>
      <c r="C680" s="10">
        <v>0.56000000000000005</v>
      </c>
      <c r="D680" s="10">
        <v>0.54</v>
      </c>
      <c r="E680" s="10">
        <v>0.49</v>
      </c>
    </row>
    <row r="681" spans="1:8" x14ac:dyDescent="0.25">
      <c r="A681" s="33" t="s">
        <v>46</v>
      </c>
      <c r="B681" s="7"/>
      <c r="C681" s="10">
        <v>0.56000000000000005</v>
      </c>
      <c r="D681" s="10">
        <v>0.54</v>
      </c>
      <c r="E681" s="10">
        <v>0.49</v>
      </c>
    </row>
    <row r="682" spans="1:8" x14ac:dyDescent="0.25">
      <c r="A682" s="33" t="s">
        <v>56</v>
      </c>
      <c r="B682" s="7"/>
      <c r="C682" s="10">
        <v>0.56000000000000005</v>
      </c>
      <c r="D682" s="10">
        <v>0.54</v>
      </c>
      <c r="E682" s="10">
        <v>0.49</v>
      </c>
    </row>
    <row r="683" spans="1:8" x14ac:dyDescent="0.25">
      <c r="A683" s="33" t="s">
        <v>57</v>
      </c>
      <c r="B683" s="7"/>
      <c r="C683" s="10">
        <v>0.56000000000000005</v>
      </c>
      <c r="D683" s="10">
        <v>0.54</v>
      </c>
      <c r="E683" s="10">
        <v>0.49</v>
      </c>
    </row>
    <row r="684" spans="1:8" x14ac:dyDescent="0.25">
      <c r="A684" s="33" t="s">
        <v>58</v>
      </c>
      <c r="B684" s="7"/>
      <c r="C684" s="10">
        <v>0.56000000000000005</v>
      </c>
      <c r="D684" s="10">
        <v>0.54</v>
      </c>
      <c r="E684" s="10">
        <v>0.49</v>
      </c>
    </row>
    <row r="685" spans="1:8" ht="36" x14ac:dyDescent="0.25">
      <c r="A685" s="49" t="s">
        <v>152</v>
      </c>
      <c r="B685" s="7"/>
      <c r="C685" s="5" t="s">
        <v>2</v>
      </c>
      <c r="D685" s="5" t="s">
        <v>3</v>
      </c>
      <c r="E685" s="5" t="s">
        <v>4</v>
      </c>
      <c r="F685" s="111" t="str">
        <f>A685&amp;" "&amp;"Volume Discounts"</f>
        <v>NEW ENGLAND WOODCRAFT INC Volume Discounts</v>
      </c>
      <c r="G685" s="111"/>
      <c r="H685" s="111"/>
    </row>
    <row r="686" spans="1:8" ht="18" x14ac:dyDescent="0.25">
      <c r="A686" s="49"/>
      <c r="B686" s="7"/>
      <c r="C686" s="10"/>
      <c r="D686" s="7"/>
      <c r="E686" s="10"/>
    </row>
    <row r="687" spans="1:8" x14ac:dyDescent="0.25">
      <c r="A687" s="33" t="s">
        <v>29</v>
      </c>
      <c r="B687" s="7"/>
      <c r="C687" s="10">
        <v>0.5</v>
      </c>
      <c r="D687" s="10">
        <v>0.45</v>
      </c>
      <c r="E687" s="10">
        <v>0.37</v>
      </c>
    </row>
    <row r="688" spans="1:8" ht="30" x14ac:dyDescent="0.25">
      <c r="A688" s="49" t="s">
        <v>153</v>
      </c>
      <c r="B688" s="7"/>
      <c r="C688" s="5" t="s">
        <v>2</v>
      </c>
      <c r="D688" s="5" t="s">
        <v>3</v>
      </c>
      <c r="E688" s="5" t="s">
        <v>4</v>
      </c>
      <c r="F688" s="111" t="str">
        <f>A688&amp;" "&amp;"Volume Discounts"</f>
        <v>NOVA SOLUTIONS Volume Discounts</v>
      </c>
      <c r="G688" s="111"/>
      <c r="H688" s="111"/>
    </row>
    <row r="689" spans="1:11" ht="18" x14ac:dyDescent="0.25">
      <c r="A689" s="49"/>
      <c r="B689" s="7"/>
      <c r="C689" s="10"/>
      <c r="D689" s="10"/>
      <c r="E689" s="10"/>
    </row>
    <row r="690" spans="1:11" x14ac:dyDescent="0.25">
      <c r="A690" s="33" t="s">
        <v>20</v>
      </c>
      <c r="B690" s="7"/>
      <c r="C690" s="10">
        <v>0.54</v>
      </c>
      <c r="D690" s="10">
        <v>0.47</v>
      </c>
      <c r="E690" s="10">
        <v>0.45</v>
      </c>
    </row>
    <row r="691" spans="1:11" x14ac:dyDescent="0.25">
      <c r="A691" s="33" t="s">
        <v>21</v>
      </c>
      <c r="B691" s="7"/>
      <c r="C691" s="10">
        <v>0.54</v>
      </c>
      <c r="D691" s="10">
        <v>0.47</v>
      </c>
      <c r="E691" s="10">
        <v>0.45</v>
      </c>
    </row>
    <row r="692" spans="1:11" x14ac:dyDescent="0.25">
      <c r="A692" s="33" t="s">
        <v>76</v>
      </c>
      <c r="B692" s="7"/>
      <c r="C692" s="10">
        <v>0.54</v>
      </c>
      <c r="D692" s="10">
        <v>0.47</v>
      </c>
      <c r="E692" s="10">
        <v>0.45</v>
      </c>
    </row>
    <row r="693" spans="1:11" ht="30" x14ac:dyDescent="0.25">
      <c r="A693" s="49" t="s">
        <v>155</v>
      </c>
      <c r="B693" s="7"/>
      <c r="C693" s="5" t="s">
        <v>2</v>
      </c>
      <c r="D693" s="5" t="s">
        <v>3</v>
      </c>
      <c r="E693" s="5" t="s">
        <v>4</v>
      </c>
      <c r="F693" s="111" t="str">
        <f>A693&amp;" "&amp;"Volume Discounts"</f>
        <v>Office Master Inc. Volume Discounts</v>
      </c>
      <c r="G693" s="111"/>
      <c r="H693" s="111"/>
      <c r="I693" s="29" t="s">
        <v>224</v>
      </c>
      <c r="J693" s="29" t="s">
        <v>228</v>
      </c>
      <c r="K693" s="29" t="s">
        <v>225</v>
      </c>
    </row>
    <row r="694" spans="1:11" ht="18" x14ac:dyDescent="0.25">
      <c r="A694" s="49"/>
      <c r="B694" s="7"/>
      <c r="C694" s="10"/>
      <c r="D694" s="10"/>
      <c r="E694" s="10"/>
    </row>
    <row r="695" spans="1:11" x14ac:dyDescent="0.25">
      <c r="A695" s="33" t="s">
        <v>100</v>
      </c>
      <c r="B695" s="7"/>
      <c r="C695" s="10">
        <v>0.49</v>
      </c>
      <c r="D695" s="10">
        <v>0.47</v>
      </c>
      <c r="E695" s="10">
        <v>0.45</v>
      </c>
    </row>
    <row r="696" spans="1:11" x14ac:dyDescent="0.25">
      <c r="A696" s="33" t="s">
        <v>53</v>
      </c>
      <c r="B696" s="7"/>
      <c r="C696" s="10">
        <v>0.49</v>
      </c>
      <c r="D696" s="10">
        <v>0.47</v>
      </c>
      <c r="E696" s="10">
        <v>0.45</v>
      </c>
    </row>
    <row r="697" spans="1:11" x14ac:dyDescent="0.25">
      <c r="A697" s="33" t="s">
        <v>54</v>
      </c>
      <c r="B697" s="7"/>
      <c r="C697" s="10">
        <v>0.49</v>
      </c>
      <c r="D697" s="10">
        <v>0.47</v>
      </c>
      <c r="E697" s="10">
        <v>0.45</v>
      </c>
    </row>
    <row r="698" spans="1:11" x14ac:dyDescent="0.25">
      <c r="A698" s="33" t="s">
        <v>46</v>
      </c>
      <c r="B698" s="7"/>
      <c r="C698" s="10">
        <v>0.49</v>
      </c>
      <c r="D698" s="10">
        <v>0.47</v>
      </c>
      <c r="E698" s="10">
        <v>0.45</v>
      </c>
    </row>
    <row r="699" spans="1:11" x14ac:dyDescent="0.25">
      <c r="A699" s="33" t="s">
        <v>56</v>
      </c>
      <c r="B699" s="7"/>
      <c r="C699" s="10">
        <v>0.49</v>
      </c>
      <c r="D699" s="10">
        <v>0.47</v>
      </c>
      <c r="E699" s="10">
        <v>0.45</v>
      </c>
    </row>
    <row r="700" spans="1:11" x14ac:dyDescent="0.25">
      <c r="A700" s="33" t="s">
        <v>57</v>
      </c>
      <c r="B700" s="7"/>
      <c r="C700" s="10">
        <v>0.49</v>
      </c>
      <c r="D700" s="10">
        <v>0.47</v>
      </c>
      <c r="E700" s="10">
        <v>0.45</v>
      </c>
    </row>
    <row r="701" spans="1:11" x14ac:dyDescent="0.25">
      <c r="A701" s="33" t="s">
        <v>58</v>
      </c>
      <c r="B701" s="7"/>
      <c r="C701" s="10">
        <v>0.49</v>
      </c>
      <c r="D701" s="10">
        <v>0.47</v>
      </c>
      <c r="E701" s="10">
        <v>0.45</v>
      </c>
    </row>
    <row r="702" spans="1:11" x14ac:dyDescent="0.25">
      <c r="A702" s="33" t="s">
        <v>49</v>
      </c>
      <c r="B702" s="7"/>
      <c r="C702" s="10">
        <v>0.49</v>
      </c>
      <c r="D702" s="10">
        <v>0.47</v>
      </c>
      <c r="E702" s="10">
        <v>0.45</v>
      </c>
    </row>
    <row r="703" spans="1:11" x14ac:dyDescent="0.25">
      <c r="A703" s="33" t="s">
        <v>84</v>
      </c>
      <c r="B703" s="7"/>
      <c r="C703" s="10">
        <v>0.49</v>
      </c>
      <c r="D703" s="10">
        <v>0.47</v>
      </c>
      <c r="E703" s="10">
        <v>0.45</v>
      </c>
    </row>
    <row r="704" spans="1:11" x14ac:dyDescent="0.25">
      <c r="A704" s="33" t="s">
        <v>73</v>
      </c>
      <c r="B704" s="7"/>
      <c r="C704" s="10">
        <v>0.49</v>
      </c>
      <c r="D704" s="10">
        <v>0.47</v>
      </c>
      <c r="E704" s="10">
        <v>0.45</v>
      </c>
    </row>
    <row r="705" spans="1:8" x14ac:dyDescent="0.25">
      <c r="A705" s="33" t="s">
        <v>104</v>
      </c>
      <c r="B705" s="7"/>
      <c r="C705" s="10">
        <v>0.49</v>
      </c>
      <c r="D705" s="10">
        <v>0.47</v>
      </c>
      <c r="E705" s="10">
        <v>0.45</v>
      </c>
    </row>
    <row r="706" spans="1:8" x14ac:dyDescent="0.25">
      <c r="A706" s="33" t="s">
        <v>62</v>
      </c>
      <c r="B706" s="7"/>
      <c r="C706" s="10">
        <v>0.49</v>
      </c>
      <c r="D706" s="10">
        <v>0.47</v>
      </c>
      <c r="E706" s="10">
        <v>0.45</v>
      </c>
    </row>
    <row r="707" spans="1:8" x14ac:dyDescent="0.25">
      <c r="A707" s="33" t="s">
        <v>63</v>
      </c>
      <c r="B707" s="7"/>
      <c r="C707" s="10">
        <v>0.49</v>
      </c>
      <c r="D707" s="10">
        <v>0.47</v>
      </c>
      <c r="E707" s="10">
        <v>0.45</v>
      </c>
    </row>
    <row r="708" spans="1:8" x14ac:dyDescent="0.25">
      <c r="A708" s="33" t="s">
        <v>105</v>
      </c>
      <c r="B708" s="7"/>
      <c r="C708" s="10">
        <v>0.49</v>
      </c>
      <c r="D708" s="10">
        <v>0.47</v>
      </c>
      <c r="E708" s="10">
        <v>0.45</v>
      </c>
    </row>
    <row r="709" spans="1:8" x14ac:dyDescent="0.25">
      <c r="A709" s="33" t="s">
        <v>106</v>
      </c>
      <c r="B709" s="7"/>
      <c r="C709" s="10">
        <v>0.49</v>
      </c>
      <c r="D709" s="10">
        <v>0.47</v>
      </c>
      <c r="E709" s="10">
        <v>0.45</v>
      </c>
    </row>
    <row r="710" spans="1:8" x14ac:dyDescent="0.25">
      <c r="A710" s="33" t="s">
        <v>107</v>
      </c>
      <c r="B710" s="7"/>
      <c r="C710" s="10">
        <v>0.49</v>
      </c>
      <c r="D710" s="10">
        <v>0.47</v>
      </c>
      <c r="E710" s="10">
        <v>0.45</v>
      </c>
    </row>
    <row r="711" spans="1:8" x14ac:dyDescent="0.25">
      <c r="A711" s="33" t="s">
        <v>108</v>
      </c>
      <c r="B711" s="7"/>
      <c r="C711" s="10">
        <v>0.49</v>
      </c>
      <c r="D711" s="10">
        <v>0.47</v>
      </c>
      <c r="E711" s="10">
        <v>0.45</v>
      </c>
    </row>
    <row r="712" spans="1:8" x14ac:dyDescent="0.25">
      <c r="A712" s="33" t="s">
        <v>109</v>
      </c>
      <c r="B712" s="7"/>
      <c r="C712" s="10">
        <v>0.49</v>
      </c>
      <c r="D712" s="10">
        <v>0.47</v>
      </c>
      <c r="E712" s="10">
        <v>0.45</v>
      </c>
    </row>
    <row r="713" spans="1:8" ht="30" x14ac:dyDescent="0.25">
      <c r="A713" s="49" t="s">
        <v>156</v>
      </c>
      <c r="B713" s="7"/>
      <c r="C713" s="5" t="s">
        <v>2</v>
      </c>
      <c r="D713" s="5" t="s">
        <v>3</v>
      </c>
      <c r="E713" s="5" t="s">
        <v>4</v>
      </c>
      <c r="F713" s="111" t="str">
        <f>A713&amp;" "&amp;"Volume Discounts"</f>
        <v>OFS SALES CORP Volume Discounts</v>
      </c>
      <c r="G713" s="111"/>
      <c r="H713" s="111"/>
    </row>
    <row r="714" spans="1:8" ht="18" x14ac:dyDescent="0.25">
      <c r="A714" s="49"/>
      <c r="B714" s="7"/>
      <c r="C714" s="10"/>
      <c r="D714" s="10"/>
      <c r="E714" s="10"/>
    </row>
    <row r="715" spans="1:8" x14ac:dyDescent="0.25">
      <c r="A715" s="33" t="s">
        <v>20</v>
      </c>
      <c r="B715" s="7"/>
      <c r="C715" s="10">
        <v>0.54</v>
      </c>
      <c r="D715" s="10">
        <v>0.51</v>
      </c>
      <c r="E715" s="10">
        <v>0.49</v>
      </c>
    </row>
    <row r="716" spans="1:8" x14ac:dyDescent="0.25">
      <c r="A716" s="33" t="s">
        <v>19</v>
      </c>
      <c r="B716" s="7"/>
      <c r="C716" s="10">
        <v>0.54</v>
      </c>
      <c r="D716" s="10">
        <v>0.51</v>
      </c>
      <c r="E716" s="10">
        <v>0.49</v>
      </c>
    </row>
    <row r="717" spans="1:8" x14ac:dyDescent="0.25">
      <c r="A717" s="33" t="s">
        <v>21</v>
      </c>
      <c r="B717" s="7"/>
      <c r="C717" s="10">
        <v>0.54</v>
      </c>
      <c r="D717" s="10">
        <v>0.51</v>
      </c>
      <c r="E717" s="10">
        <v>0.49</v>
      </c>
    </row>
    <row r="718" spans="1:8" x14ac:dyDescent="0.25">
      <c r="A718" s="33" t="s">
        <v>27</v>
      </c>
      <c r="B718" s="7"/>
      <c r="C718" s="10">
        <v>0.54</v>
      </c>
      <c r="D718" s="10">
        <v>0.51</v>
      </c>
      <c r="E718" s="10">
        <v>0.49</v>
      </c>
    </row>
    <row r="719" spans="1:8" x14ac:dyDescent="0.25">
      <c r="A719" s="33" t="s">
        <v>28</v>
      </c>
      <c r="B719" s="7"/>
      <c r="C719" s="10">
        <v>0.54</v>
      </c>
      <c r="D719" s="10">
        <v>0.51</v>
      </c>
      <c r="E719" s="10">
        <v>0.49</v>
      </c>
    </row>
    <row r="720" spans="1:8" x14ac:dyDescent="0.25">
      <c r="A720" s="33" t="s">
        <v>43</v>
      </c>
      <c r="B720" s="7"/>
      <c r="C720" s="10">
        <v>0.54</v>
      </c>
      <c r="D720" s="10">
        <v>0.51</v>
      </c>
      <c r="E720" s="10">
        <v>0.49</v>
      </c>
    </row>
    <row r="721" spans="1:11" x14ac:dyDescent="0.25">
      <c r="A721" s="33" t="s">
        <v>122</v>
      </c>
      <c r="B721" s="7"/>
      <c r="C721" s="10">
        <v>0.54</v>
      </c>
      <c r="D721" s="10">
        <v>0.51</v>
      </c>
      <c r="E721" s="10">
        <v>0.49</v>
      </c>
    </row>
    <row r="722" spans="1:11" x14ac:dyDescent="0.25">
      <c r="A722" s="33" t="s">
        <v>76</v>
      </c>
      <c r="B722" s="7"/>
      <c r="C722" s="10">
        <v>0.54</v>
      </c>
      <c r="D722" s="10">
        <v>0.51</v>
      </c>
      <c r="E722" s="10">
        <v>0.49</v>
      </c>
    </row>
    <row r="723" spans="1:11" x14ac:dyDescent="0.25">
      <c r="A723" s="33" t="s">
        <v>44</v>
      </c>
      <c r="B723" s="7"/>
      <c r="C723" s="10">
        <v>0.54</v>
      </c>
      <c r="D723" s="10">
        <v>0.51</v>
      </c>
      <c r="E723" s="10">
        <v>0.49</v>
      </c>
    </row>
    <row r="724" spans="1:11" x14ac:dyDescent="0.25">
      <c r="A724" s="33" t="s">
        <v>45</v>
      </c>
      <c r="B724" s="7"/>
      <c r="C724" s="10">
        <v>0.54</v>
      </c>
      <c r="D724" s="10">
        <v>0.51</v>
      </c>
      <c r="E724" s="10">
        <v>0.49</v>
      </c>
    </row>
    <row r="725" spans="1:11" x14ac:dyDescent="0.25">
      <c r="A725" s="33" t="s">
        <v>100</v>
      </c>
      <c r="B725" s="7"/>
      <c r="C725" s="10">
        <v>0.54</v>
      </c>
      <c r="D725" s="10">
        <v>0.51</v>
      </c>
      <c r="E725" s="10">
        <v>0.49</v>
      </c>
    </row>
    <row r="726" spans="1:11" x14ac:dyDescent="0.25">
      <c r="A726" s="33" t="s">
        <v>53</v>
      </c>
      <c r="B726" s="7"/>
      <c r="C726" s="10">
        <v>0.54</v>
      </c>
      <c r="D726" s="10">
        <v>0.51</v>
      </c>
      <c r="E726" s="10">
        <v>0.49</v>
      </c>
    </row>
    <row r="727" spans="1:11" x14ac:dyDescent="0.25">
      <c r="A727" s="33" t="s">
        <v>54</v>
      </c>
      <c r="B727" s="7"/>
      <c r="C727" s="10">
        <v>0.54</v>
      </c>
      <c r="D727" s="10">
        <v>0.51</v>
      </c>
      <c r="E727" s="10">
        <v>0.49</v>
      </c>
    </row>
    <row r="728" spans="1:11" x14ac:dyDescent="0.25">
      <c r="A728" s="33" t="s">
        <v>46</v>
      </c>
      <c r="B728" s="7"/>
      <c r="C728" s="10">
        <v>0.54</v>
      </c>
      <c r="D728" s="10">
        <v>0.51</v>
      </c>
      <c r="E728" s="10">
        <v>0.49</v>
      </c>
    </row>
    <row r="729" spans="1:11" x14ac:dyDescent="0.25">
      <c r="A729" s="33" t="s">
        <v>56</v>
      </c>
      <c r="B729" s="7"/>
      <c r="C729" s="10">
        <v>0.54</v>
      </c>
      <c r="D729" s="10">
        <v>0.51</v>
      </c>
      <c r="E729" s="10">
        <v>0.49</v>
      </c>
    </row>
    <row r="730" spans="1:11" x14ac:dyDescent="0.25">
      <c r="A730" s="33" t="s">
        <v>47</v>
      </c>
      <c r="B730" s="7"/>
      <c r="C730" s="10">
        <v>0.54</v>
      </c>
      <c r="D730" s="10">
        <v>0.51</v>
      </c>
      <c r="E730" s="10">
        <v>0.49</v>
      </c>
    </row>
    <row r="731" spans="1:11" x14ac:dyDescent="0.25">
      <c r="A731" s="33" t="s">
        <v>57</v>
      </c>
      <c r="B731" s="7"/>
      <c r="C731" s="10">
        <v>0.54</v>
      </c>
      <c r="D731" s="10">
        <v>0.51</v>
      </c>
      <c r="E731" s="10">
        <v>0.49</v>
      </c>
      <c r="I731" s="29" t="s">
        <v>224</v>
      </c>
      <c r="J731" s="29" t="s">
        <v>228</v>
      </c>
      <c r="K731" s="29" t="s">
        <v>225</v>
      </c>
    </row>
    <row r="732" spans="1:11" x14ac:dyDescent="0.25">
      <c r="A732" s="33" t="s">
        <v>58</v>
      </c>
      <c r="B732" s="7"/>
      <c r="C732" s="10">
        <v>0.54</v>
      </c>
      <c r="D732" s="10">
        <v>0.51</v>
      </c>
      <c r="E732" s="10">
        <v>0.49</v>
      </c>
    </row>
    <row r="733" spans="1:11" x14ac:dyDescent="0.25">
      <c r="A733" s="33" t="s">
        <v>48</v>
      </c>
      <c r="B733" s="7"/>
      <c r="C733" s="10">
        <v>0.54</v>
      </c>
      <c r="D733" s="10">
        <v>0.51</v>
      </c>
      <c r="E733" s="10">
        <v>0.49</v>
      </c>
    </row>
    <row r="734" spans="1:11" x14ac:dyDescent="0.25">
      <c r="A734" s="33" t="s">
        <v>84</v>
      </c>
      <c r="B734" s="7"/>
      <c r="C734" s="10">
        <v>0.54</v>
      </c>
      <c r="D734" s="10">
        <v>0.51</v>
      </c>
      <c r="E734" s="10">
        <v>0.49</v>
      </c>
    </row>
    <row r="735" spans="1:11" x14ac:dyDescent="0.25">
      <c r="A735" s="33" t="s">
        <v>73</v>
      </c>
      <c r="B735" s="7"/>
      <c r="C735" s="10">
        <v>0.54</v>
      </c>
      <c r="D735" s="10">
        <v>0.51</v>
      </c>
      <c r="E735" s="10">
        <v>0.49</v>
      </c>
    </row>
    <row r="736" spans="1:11" ht="30" x14ac:dyDescent="0.25">
      <c r="A736" s="49" t="s">
        <v>157</v>
      </c>
      <c r="B736" s="7"/>
      <c r="C736" s="5" t="s">
        <v>2</v>
      </c>
      <c r="D736" s="5" t="s">
        <v>3</v>
      </c>
      <c r="E736" s="5" t="s">
        <v>4</v>
      </c>
      <c r="F736" s="111" t="str">
        <f>A736&amp;" "&amp;"Volume Discounts"</f>
        <v>PALMER HAMILTON LLC Volume Discounts</v>
      </c>
      <c r="G736" s="111"/>
      <c r="H736" s="111"/>
    </row>
    <row r="737" spans="1:8" ht="18" x14ac:dyDescent="0.25">
      <c r="A737" s="49"/>
      <c r="B737" s="7"/>
      <c r="C737" s="10"/>
      <c r="D737" s="10"/>
      <c r="E737" s="10"/>
    </row>
    <row r="738" spans="1:8" x14ac:dyDescent="0.25">
      <c r="A738" s="33" t="s">
        <v>28</v>
      </c>
      <c r="B738" s="7"/>
      <c r="C738" s="10">
        <v>0.4</v>
      </c>
      <c r="D738" s="10">
        <v>0.38</v>
      </c>
      <c r="E738" s="10">
        <v>0.35</v>
      </c>
    </row>
    <row r="739" spans="1:8" x14ac:dyDescent="0.25">
      <c r="A739" s="33" t="s">
        <v>48</v>
      </c>
      <c r="B739" s="7"/>
      <c r="C739" s="10">
        <v>0.4</v>
      </c>
      <c r="D739" s="10">
        <v>0.38</v>
      </c>
      <c r="E739" s="10">
        <v>0.35</v>
      </c>
    </row>
    <row r="740" spans="1:8" ht="30" x14ac:dyDescent="0.25">
      <c r="A740" s="49" t="s">
        <v>158</v>
      </c>
      <c r="B740" s="7"/>
      <c r="C740" s="5" t="s">
        <v>2</v>
      </c>
      <c r="D740" s="5" t="s">
        <v>3</v>
      </c>
      <c r="E740" s="5" t="s">
        <v>4</v>
      </c>
      <c r="F740" s="111" t="str">
        <f>A740&amp;" "&amp;"Volume Discounts"</f>
        <v>PAOLI INC Volume Discounts</v>
      </c>
      <c r="G740" s="111"/>
      <c r="H740" s="111"/>
    </row>
    <row r="741" spans="1:8" ht="18" x14ac:dyDescent="0.25">
      <c r="A741" s="49"/>
      <c r="B741" s="7"/>
      <c r="C741" s="10"/>
      <c r="D741" s="10"/>
      <c r="E741" s="10"/>
    </row>
    <row r="742" spans="1:8" x14ac:dyDescent="0.25">
      <c r="A742" s="33" t="s">
        <v>21</v>
      </c>
      <c r="B742" s="7"/>
      <c r="C742" s="10">
        <v>0.56999999999999995</v>
      </c>
      <c r="D742" s="10">
        <v>0.55000000000000004</v>
      </c>
      <c r="E742" s="10">
        <v>0.53</v>
      </c>
    </row>
    <row r="743" spans="1:8" x14ac:dyDescent="0.25">
      <c r="A743" s="33" t="s">
        <v>27</v>
      </c>
      <c r="B743" s="7"/>
      <c r="C743" s="10">
        <v>0.56999999999999995</v>
      </c>
      <c r="D743" s="10">
        <v>0.55000000000000004</v>
      </c>
      <c r="E743" s="10">
        <v>0.53</v>
      </c>
    </row>
    <row r="744" spans="1:8" x14ac:dyDescent="0.25">
      <c r="A744" s="33" t="s">
        <v>28</v>
      </c>
      <c r="B744" s="7"/>
      <c r="C744" s="10">
        <v>0.56999999999999995</v>
      </c>
      <c r="D744" s="10">
        <v>0.55000000000000004</v>
      </c>
      <c r="E744" s="10">
        <v>0.53</v>
      </c>
    </row>
    <row r="745" spans="1:8" x14ac:dyDescent="0.25">
      <c r="A745" s="33" t="s">
        <v>22</v>
      </c>
      <c r="B745" s="7"/>
      <c r="C745" s="10">
        <v>0.56999999999999995</v>
      </c>
      <c r="D745" s="10">
        <v>0.55000000000000004</v>
      </c>
      <c r="E745" s="10">
        <v>0.53</v>
      </c>
    </row>
    <row r="746" spans="1:8" x14ac:dyDescent="0.25">
      <c r="A746" s="33" t="s">
        <v>111</v>
      </c>
      <c r="B746" s="7"/>
      <c r="C746" s="10">
        <v>0.56999999999999995</v>
      </c>
      <c r="D746" s="10">
        <v>0.55000000000000004</v>
      </c>
      <c r="E746" s="10">
        <v>0.53</v>
      </c>
    </row>
    <row r="747" spans="1:8" x14ac:dyDescent="0.25">
      <c r="A747" s="33" t="s">
        <v>79</v>
      </c>
      <c r="B747" s="7"/>
      <c r="C747" s="10">
        <v>0.56999999999999995</v>
      </c>
      <c r="D747" s="10">
        <v>0.55000000000000004</v>
      </c>
      <c r="E747" s="10">
        <v>0.53</v>
      </c>
    </row>
    <row r="748" spans="1:8" x14ac:dyDescent="0.25">
      <c r="A748" s="33" t="s">
        <v>44</v>
      </c>
      <c r="B748" s="7"/>
      <c r="C748" s="10">
        <v>0.56999999999999995</v>
      </c>
      <c r="D748" s="10">
        <v>0.55000000000000004</v>
      </c>
      <c r="E748" s="10">
        <v>0.53</v>
      </c>
    </row>
    <row r="749" spans="1:8" x14ac:dyDescent="0.25">
      <c r="A749" s="33" t="s">
        <v>45</v>
      </c>
      <c r="B749" s="7"/>
      <c r="C749" s="10">
        <v>0.56999999999999995</v>
      </c>
      <c r="D749" s="10">
        <v>0.55000000000000004</v>
      </c>
      <c r="E749" s="10">
        <v>0.53</v>
      </c>
    </row>
    <row r="750" spans="1:8" x14ac:dyDescent="0.25">
      <c r="A750" s="33" t="s">
        <v>100</v>
      </c>
      <c r="B750" s="7"/>
      <c r="C750" s="10">
        <v>0.56999999999999995</v>
      </c>
      <c r="D750" s="10">
        <v>0.55000000000000004</v>
      </c>
      <c r="E750" s="10">
        <v>0.53</v>
      </c>
    </row>
    <row r="751" spans="1:8" x14ac:dyDescent="0.25">
      <c r="A751" s="33" t="s">
        <v>53</v>
      </c>
      <c r="B751" s="7"/>
      <c r="C751" s="10">
        <v>0.56999999999999995</v>
      </c>
      <c r="D751" s="10">
        <v>0.55000000000000004</v>
      </c>
      <c r="E751" s="10">
        <v>0.53</v>
      </c>
    </row>
    <row r="752" spans="1:8" x14ac:dyDescent="0.25">
      <c r="A752" s="33" t="s">
        <v>54</v>
      </c>
      <c r="B752" s="7"/>
      <c r="C752" s="10">
        <v>0.56999999999999995</v>
      </c>
      <c r="D752" s="10">
        <v>0.55000000000000004</v>
      </c>
      <c r="E752" s="10">
        <v>0.53</v>
      </c>
    </row>
    <row r="753" spans="1:11" x14ac:dyDescent="0.25">
      <c r="A753" s="33" t="s">
        <v>46</v>
      </c>
      <c r="B753" s="7"/>
      <c r="C753" s="10">
        <v>0.56999999999999995</v>
      </c>
      <c r="D753" s="10">
        <v>0.55000000000000004</v>
      </c>
      <c r="E753" s="10">
        <v>0.53</v>
      </c>
    </row>
    <row r="754" spans="1:11" x14ac:dyDescent="0.25">
      <c r="A754" s="33" t="s">
        <v>56</v>
      </c>
      <c r="B754" s="7"/>
      <c r="C754" s="10">
        <v>0.56999999999999995</v>
      </c>
      <c r="D754" s="10">
        <v>0.55000000000000004</v>
      </c>
      <c r="E754" s="10">
        <v>0.53</v>
      </c>
    </row>
    <row r="755" spans="1:11" x14ac:dyDescent="0.25">
      <c r="A755" s="33" t="s">
        <v>47</v>
      </c>
      <c r="B755" s="7"/>
      <c r="C755" s="10">
        <v>0.56999999999999995</v>
      </c>
      <c r="D755" s="10">
        <v>0.55000000000000004</v>
      </c>
      <c r="E755" s="10">
        <v>0.53</v>
      </c>
    </row>
    <row r="756" spans="1:11" x14ac:dyDescent="0.25">
      <c r="A756" s="33" t="s">
        <v>57</v>
      </c>
      <c r="B756" s="7"/>
      <c r="C756" s="10">
        <v>0.56999999999999995</v>
      </c>
      <c r="D756" s="10">
        <v>0.55000000000000004</v>
      </c>
      <c r="E756" s="10">
        <v>0.53</v>
      </c>
    </row>
    <row r="757" spans="1:11" x14ac:dyDescent="0.25">
      <c r="A757" s="33" t="s">
        <v>58</v>
      </c>
      <c r="B757" s="7"/>
      <c r="C757" s="10">
        <v>0.56999999999999995</v>
      </c>
      <c r="D757" s="10">
        <v>0.55000000000000004</v>
      </c>
      <c r="E757" s="10">
        <v>0.53</v>
      </c>
    </row>
    <row r="758" spans="1:11" x14ac:dyDescent="0.25">
      <c r="A758" s="33" t="s">
        <v>48</v>
      </c>
      <c r="B758" s="7"/>
      <c r="C758" s="10">
        <v>0.56999999999999995</v>
      </c>
      <c r="D758" s="10">
        <v>0.55000000000000004</v>
      </c>
      <c r="E758" s="10">
        <v>0.53</v>
      </c>
    </row>
    <row r="759" spans="1:11" x14ac:dyDescent="0.25">
      <c r="A759" s="33" t="s">
        <v>73</v>
      </c>
      <c r="B759" s="7"/>
      <c r="C759" s="10">
        <v>0.56999999999999995</v>
      </c>
      <c r="D759" s="10">
        <v>0.55000000000000004</v>
      </c>
      <c r="E759" s="10">
        <v>0.53</v>
      </c>
    </row>
    <row r="760" spans="1:11" ht="30" x14ac:dyDescent="0.25">
      <c r="A760" s="49" t="s">
        <v>159</v>
      </c>
      <c r="B760" s="7"/>
      <c r="C760" s="5" t="s">
        <v>2</v>
      </c>
      <c r="D760" s="5" t="s">
        <v>3</v>
      </c>
      <c r="E760" s="5" t="s">
        <v>4</v>
      </c>
      <c r="F760" s="112" t="s">
        <v>227</v>
      </c>
      <c r="G760" s="112"/>
      <c r="H760" s="112"/>
    </row>
    <row r="761" spans="1:11" ht="18" x14ac:dyDescent="0.25">
      <c r="A761" s="49"/>
      <c r="B761" s="7"/>
      <c r="C761" s="10"/>
      <c r="D761" s="10"/>
      <c r="E761" s="10"/>
    </row>
    <row r="762" spans="1:11" x14ac:dyDescent="0.25">
      <c r="A762" s="33" t="s">
        <v>29</v>
      </c>
      <c r="B762" s="7"/>
      <c r="C762" s="10">
        <v>0.56000000000000005</v>
      </c>
      <c r="D762" s="10">
        <v>0.53</v>
      </c>
      <c r="E762" s="10">
        <v>0.5</v>
      </c>
    </row>
    <row r="763" spans="1:11" ht="30" x14ac:dyDescent="0.25">
      <c r="A763" s="49" t="s">
        <v>160</v>
      </c>
      <c r="B763" s="7"/>
      <c r="C763" s="5" t="s">
        <v>2</v>
      </c>
      <c r="D763" s="5" t="s">
        <v>3</v>
      </c>
      <c r="E763" s="5" t="s">
        <v>4</v>
      </c>
      <c r="F763" s="111" t="str">
        <f>A763&amp;" "&amp;"Volume Discounts"</f>
        <v>SEATING INC Volume Discounts</v>
      </c>
      <c r="G763" s="111"/>
      <c r="H763" s="111"/>
      <c r="I763" s="29" t="s">
        <v>224</v>
      </c>
      <c r="J763" s="29" t="s">
        <v>228</v>
      </c>
      <c r="K763" s="29" t="s">
        <v>225</v>
      </c>
    </row>
    <row r="764" spans="1:11" ht="18" x14ac:dyDescent="0.25">
      <c r="A764" s="49"/>
      <c r="B764" s="7"/>
      <c r="C764" s="10"/>
      <c r="D764" s="10"/>
      <c r="E764" s="10"/>
    </row>
    <row r="765" spans="1:11" x14ac:dyDescent="0.25">
      <c r="A765" s="33" t="s">
        <v>44</v>
      </c>
      <c r="B765" s="7"/>
      <c r="C765" s="10">
        <v>0.55000000000000004</v>
      </c>
      <c r="D765" s="10">
        <v>0.53</v>
      </c>
      <c r="E765" s="10">
        <v>0.51</v>
      </c>
    </row>
    <row r="766" spans="1:11" x14ac:dyDescent="0.25">
      <c r="A766" s="33" t="s">
        <v>100</v>
      </c>
      <c r="B766" s="7"/>
      <c r="C766" s="10">
        <v>0.55000000000000004</v>
      </c>
      <c r="D766" s="10">
        <v>0.53</v>
      </c>
      <c r="E766" s="10">
        <v>0.51</v>
      </c>
    </row>
    <row r="767" spans="1:11" x14ac:dyDescent="0.25">
      <c r="A767" s="33" t="s">
        <v>53</v>
      </c>
      <c r="B767" s="7"/>
      <c r="C767" s="10">
        <v>0.55000000000000004</v>
      </c>
      <c r="D767" s="10">
        <v>0.53</v>
      </c>
      <c r="E767" s="10">
        <v>0.51</v>
      </c>
    </row>
    <row r="768" spans="1:11" x14ac:dyDescent="0.25">
      <c r="A768" s="33" t="s">
        <v>54</v>
      </c>
      <c r="B768" s="7"/>
      <c r="C768" s="10">
        <v>0.55000000000000004</v>
      </c>
      <c r="D768" s="10">
        <v>0.53</v>
      </c>
      <c r="E768" s="10">
        <v>0.51</v>
      </c>
    </row>
    <row r="769" spans="1:8" x14ac:dyDescent="0.25">
      <c r="A769" s="33" t="s">
        <v>46</v>
      </c>
      <c r="B769" s="7"/>
      <c r="C769" s="10">
        <v>0.55000000000000004</v>
      </c>
      <c r="D769" s="10">
        <v>0.53</v>
      </c>
      <c r="E769" s="10">
        <v>0.51</v>
      </c>
    </row>
    <row r="770" spans="1:8" x14ac:dyDescent="0.25">
      <c r="A770" s="33" t="s">
        <v>56</v>
      </c>
      <c r="B770" s="7"/>
      <c r="C770" s="10">
        <v>0.55000000000000004</v>
      </c>
      <c r="D770" s="10">
        <v>0.53</v>
      </c>
      <c r="E770" s="10">
        <v>0.51</v>
      </c>
    </row>
    <row r="771" spans="1:8" x14ac:dyDescent="0.25">
      <c r="A771" s="33" t="s">
        <v>57</v>
      </c>
      <c r="B771" s="7"/>
      <c r="C771" s="10">
        <v>0.55000000000000004</v>
      </c>
      <c r="D771" s="10">
        <v>0.53</v>
      </c>
      <c r="E771" s="10">
        <v>0.51</v>
      </c>
    </row>
    <row r="772" spans="1:8" x14ac:dyDescent="0.25">
      <c r="A772" s="33" t="s">
        <v>58</v>
      </c>
      <c r="B772" s="7"/>
      <c r="C772" s="10">
        <v>0.55000000000000004</v>
      </c>
      <c r="D772" s="10">
        <v>0.53</v>
      </c>
      <c r="E772" s="10">
        <v>0.51</v>
      </c>
    </row>
    <row r="773" spans="1:8" x14ac:dyDescent="0.25">
      <c r="A773" s="33" t="s">
        <v>48</v>
      </c>
      <c r="B773" s="7"/>
      <c r="C773" s="10">
        <v>0.55000000000000004</v>
      </c>
      <c r="D773" s="10">
        <v>0.53</v>
      </c>
      <c r="E773" s="10">
        <v>0.51</v>
      </c>
    </row>
    <row r="774" spans="1:8" x14ac:dyDescent="0.25">
      <c r="A774" s="33" t="s">
        <v>84</v>
      </c>
      <c r="B774" s="7"/>
      <c r="C774" s="10">
        <v>0.55000000000000004</v>
      </c>
      <c r="D774" s="10">
        <v>0.53</v>
      </c>
      <c r="E774" s="10">
        <v>0.51</v>
      </c>
    </row>
    <row r="775" spans="1:8" x14ac:dyDescent="0.25">
      <c r="A775" s="33" t="s">
        <v>49</v>
      </c>
      <c r="B775" s="7"/>
      <c r="C775" s="10">
        <v>0.55000000000000004</v>
      </c>
      <c r="D775" s="10">
        <v>0.53</v>
      </c>
      <c r="E775" s="10">
        <v>0.51</v>
      </c>
    </row>
    <row r="776" spans="1:8" x14ac:dyDescent="0.25">
      <c r="A776" s="33" t="s">
        <v>73</v>
      </c>
      <c r="B776" s="7"/>
      <c r="C776" s="10">
        <v>0.55000000000000004</v>
      </c>
      <c r="D776" s="10">
        <v>0.53</v>
      </c>
      <c r="E776" s="10">
        <v>0.51</v>
      </c>
    </row>
    <row r="777" spans="1:8" ht="30" x14ac:dyDescent="0.25">
      <c r="A777" s="49" t="s">
        <v>161</v>
      </c>
      <c r="B777" s="7"/>
      <c r="C777" s="5" t="s">
        <v>2</v>
      </c>
      <c r="D777" s="5" t="s">
        <v>3</v>
      </c>
      <c r="E777" s="5" t="s">
        <v>4</v>
      </c>
      <c r="F777" s="111" t="str">
        <f>A777&amp;" "&amp;"Volume Discounts"</f>
        <v>SICO NORTH AMERICA Volume Discounts</v>
      </c>
      <c r="G777" s="111"/>
      <c r="H777" s="111"/>
    </row>
    <row r="778" spans="1:8" ht="18" x14ac:dyDescent="0.25">
      <c r="A778" s="49"/>
      <c r="B778" s="7"/>
      <c r="C778" s="10"/>
      <c r="D778" s="10"/>
      <c r="E778" s="10"/>
    </row>
    <row r="779" spans="1:8" x14ac:dyDescent="0.25">
      <c r="A779" s="33" t="s">
        <v>28</v>
      </c>
      <c r="B779" s="7"/>
      <c r="C779" s="10">
        <v>0.44</v>
      </c>
      <c r="D779" s="10">
        <v>0.42</v>
      </c>
      <c r="E779" s="10">
        <v>0.38</v>
      </c>
    </row>
    <row r="780" spans="1:8" ht="30" x14ac:dyDescent="0.25">
      <c r="A780" s="49" t="s">
        <v>162</v>
      </c>
      <c r="B780" s="7"/>
      <c r="C780" s="5" t="s">
        <v>2</v>
      </c>
      <c r="D780" s="5" t="s">
        <v>3</v>
      </c>
      <c r="E780" s="5" t="s">
        <v>4</v>
      </c>
      <c r="F780" s="111" t="str">
        <f>A780&amp;" "&amp;"Volume Discounts"</f>
        <v>SMITH SYSTEM Volume Discounts</v>
      </c>
      <c r="G780" s="111"/>
      <c r="H780" s="111"/>
    </row>
    <row r="781" spans="1:8" ht="18" x14ac:dyDescent="0.25">
      <c r="A781" s="49"/>
      <c r="B781" s="7"/>
      <c r="C781" s="10"/>
      <c r="D781" s="10"/>
      <c r="E781" s="10"/>
    </row>
    <row r="782" spans="1:8" x14ac:dyDescent="0.25">
      <c r="A782" s="33" t="s">
        <v>122</v>
      </c>
      <c r="B782" s="7"/>
      <c r="C782" s="10">
        <v>0.3</v>
      </c>
      <c r="D782" s="10">
        <v>0.26</v>
      </c>
      <c r="E782" s="10">
        <v>0.18</v>
      </c>
    </row>
    <row r="783" spans="1:8" ht="30" x14ac:dyDescent="0.25">
      <c r="A783" s="49" t="s">
        <v>163</v>
      </c>
      <c r="B783" s="7"/>
      <c r="C783" s="5" t="s">
        <v>2</v>
      </c>
      <c r="D783" s="5" t="s">
        <v>3</v>
      </c>
      <c r="E783" s="5" t="s">
        <v>4</v>
      </c>
      <c r="F783" s="111" t="str">
        <f>A783&amp;" "&amp;"Volume Discounts"</f>
        <v>SOUTHWEST CONTRACT Volume Discounts</v>
      </c>
      <c r="G783" s="111"/>
      <c r="H783" s="111"/>
    </row>
    <row r="784" spans="1:8" ht="18" x14ac:dyDescent="0.25">
      <c r="A784" s="49"/>
      <c r="B784" s="7"/>
      <c r="C784" s="10"/>
      <c r="D784" s="10"/>
      <c r="E784" s="9"/>
    </row>
    <row r="785" spans="1:11" x14ac:dyDescent="0.25">
      <c r="A785" s="33" t="s">
        <v>29</v>
      </c>
      <c r="B785" s="7"/>
      <c r="C785" s="10">
        <v>0.52</v>
      </c>
      <c r="D785" s="10">
        <v>0.49</v>
      </c>
      <c r="E785" s="10">
        <v>0.47</v>
      </c>
    </row>
    <row r="786" spans="1:11" ht="45.75" customHeight="1" x14ac:dyDescent="0.25">
      <c r="A786" s="49" t="s">
        <v>164</v>
      </c>
      <c r="B786" s="7"/>
      <c r="C786" s="5" t="s">
        <v>2</v>
      </c>
      <c r="D786" s="5" t="s">
        <v>3</v>
      </c>
      <c r="E786" s="5" t="s">
        <v>4</v>
      </c>
      <c r="F786" s="111" t="str">
        <f>A786&amp;" "&amp;"Volume Discounts"</f>
        <v>SPACESAVER STORAGE SYSTEMS INC Volume Discounts</v>
      </c>
      <c r="G786" s="111"/>
      <c r="H786" s="111"/>
    </row>
    <row r="787" spans="1:11" ht="18" x14ac:dyDescent="0.25">
      <c r="A787" s="49"/>
      <c r="B787" s="7"/>
      <c r="C787" s="10"/>
      <c r="D787" s="10"/>
      <c r="E787" s="10"/>
    </row>
    <row r="788" spans="1:11" x14ac:dyDescent="0.25">
      <c r="A788" s="33" t="s">
        <v>22</v>
      </c>
      <c r="B788" s="7"/>
      <c r="C788" s="10">
        <v>0.47</v>
      </c>
      <c r="D788" s="10">
        <v>0.49</v>
      </c>
      <c r="E788" s="10">
        <v>0.41</v>
      </c>
    </row>
    <row r="789" spans="1:11" x14ac:dyDescent="0.25">
      <c r="A789" s="33" t="s">
        <v>77</v>
      </c>
      <c r="B789" s="7"/>
      <c r="C789" s="10">
        <v>0.47</v>
      </c>
      <c r="D789" s="10">
        <v>0.49</v>
      </c>
      <c r="E789" s="63"/>
    </row>
    <row r="790" spans="1:11" ht="30" x14ac:dyDescent="0.25">
      <c r="A790" s="49" t="s">
        <v>165</v>
      </c>
      <c r="B790" s="7"/>
      <c r="C790" s="5" t="s">
        <v>2</v>
      </c>
      <c r="D790" s="5" t="s">
        <v>3</v>
      </c>
      <c r="E790" s="5" t="s">
        <v>4</v>
      </c>
      <c r="F790" s="111" t="str">
        <f>A790&amp;" "&amp;"Volume Discounts"</f>
        <v>Spec Furniture Volume Discounts</v>
      </c>
      <c r="G790" s="111"/>
      <c r="H790" s="111"/>
    </row>
    <row r="791" spans="1:11" ht="18" x14ac:dyDescent="0.25">
      <c r="A791" s="49"/>
      <c r="B791" s="7"/>
      <c r="C791" s="10"/>
      <c r="D791" s="10"/>
      <c r="E791" s="10"/>
    </row>
    <row r="792" spans="1:11" x14ac:dyDescent="0.25">
      <c r="A792" s="33" t="s">
        <v>28</v>
      </c>
      <c r="B792" s="7"/>
      <c r="C792" s="10">
        <v>0.48</v>
      </c>
      <c r="D792" s="10">
        <v>0.47</v>
      </c>
      <c r="E792" s="10">
        <v>0.43</v>
      </c>
    </row>
    <row r="793" spans="1:11" x14ac:dyDescent="0.25">
      <c r="A793" s="33" t="s">
        <v>45</v>
      </c>
      <c r="B793" s="7"/>
      <c r="C793" s="10">
        <v>0.48</v>
      </c>
      <c r="D793" s="10">
        <v>0.47</v>
      </c>
      <c r="E793" s="10">
        <v>0.43</v>
      </c>
    </row>
    <row r="794" spans="1:11" ht="30" x14ac:dyDescent="0.25">
      <c r="A794" s="49" t="s">
        <v>166</v>
      </c>
      <c r="B794" s="7"/>
      <c r="C794" s="5" t="s">
        <v>2</v>
      </c>
      <c r="D794" s="5" t="s">
        <v>3</v>
      </c>
      <c r="E794" s="5" t="s">
        <v>4</v>
      </c>
      <c r="F794" s="111" t="str">
        <f>A794&amp;" "&amp;"Volume Discounts"</f>
        <v>STEELCASE INC Volume Discounts</v>
      </c>
      <c r="G794" s="111"/>
      <c r="H794" s="111"/>
      <c r="I794" s="29" t="s">
        <v>224</v>
      </c>
      <c r="J794" s="29" t="s">
        <v>228</v>
      </c>
      <c r="K794" s="29" t="s">
        <v>225</v>
      </c>
    </row>
    <row r="795" spans="1:11" ht="18" x14ac:dyDescent="0.25">
      <c r="A795" s="49"/>
      <c r="B795" s="7"/>
      <c r="C795" s="10"/>
      <c r="D795" s="15"/>
      <c r="E795" s="10"/>
    </row>
    <row r="796" spans="1:11" x14ac:dyDescent="0.25">
      <c r="A796" s="33" t="s">
        <v>20</v>
      </c>
      <c r="B796" s="7"/>
      <c r="C796" s="10">
        <v>0.54</v>
      </c>
      <c r="D796" s="15">
        <v>0.53</v>
      </c>
      <c r="E796" s="10">
        <v>0.51</v>
      </c>
    </row>
    <row r="797" spans="1:11" x14ac:dyDescent="0.25">
      <c r="A797" s="33" t="s">
        <v>86</v>
      </c>
      <c r="B797" s="7"/>
      <c r="C797" s="10">
        <v>0.54</v>
      </c>
      <c r="D797" s="15">
        <v>0.53</v>
      </c>
      <c r="E797" s="10">
        <v>0.51</v>
      </c>
    </row>
    <row r="798" spans="1:11" x14ac:dyDescent="0.25">
      <c r="A798" s="33" t="s">
        <v>19</v>
      </c>
      <c r="B798" s="7"/>
      <c r="C798" s="10">
        <v>0.54</v>
      </c>
      <c r="D798" s="15">
        <v>0.53</v>
      </c>
      <c r="E798" s="10">
        <v>0.51</v>
      </c>
    </row>
    <row r="799" spans="1:11" x14ac:dyDescent="0.25">
      <c r="A799" s="33" t="s">
        <v>21</v>
      </c>
      <c r="B799" s="7"/>
      <c r="C799" s="10">
        <v>0.54</v>
      </c>
      <c r="D799" s="15">
        <v>0.53</v>
      </c>
      <c r="E799" s="10">
        <v>0.51</v>
      </c>
    </row>
    <row r="800" spans="1:11" x14ac:dyDescent="0.25">
      <c r="A800" s="33" t="s">
        <v>96</v>
      </c>
      <c r="B800" s="7"/>
      <c r="C800" s="10">
        <v>0.54</v>
      </c>
      <c r="D800" s="15">
        <v>0.53</v>
      </c>
      <c r="E800" s="10">
        <v>0.51</v>
      </c>
    </row>
    <row r="801" spans="1:5" x14ac:dyDescent="0.25">
      <c r="A801" s="33" t="s">
        <v>27</v>
      </c>
      <c r="B801" s="7"/>
      <c r="C801" s="10">
        <v>0.53</v>
      </c>
      <c r="D801" s="15">
        <v>0.51500000000000001</v>
      </c>
      <c r="E801" s="10">
        <v>0.5</v>
      </c>
    </row>
    <row r="802" spans="1:5" x14ac:dyDescent="0.25">
      <c r="A802" s="33" t="s">
        <v>28</v>
      </c>
      <c r="B802" s="7"/>
      <c r="C802" s="10">
        <v>0.53</v>
      </c>
      <c r="D802" s="15">
        <v>0.51500000000000001</v>
      </c>
      <c r="E802" s="10">
        <v>0.5</v>
      </c>
    </row>
    <row r="803" spans="1:5" x14ac:dyDescent="0.25">
      <c r="A803" s="33" t="s">
        <v>122</v>
      </c>
      <c r="B803" s="7"/>
      <c r="C803" s="10">
        <v>0.53</v>
      </c>
      <c r="D803" s="15">
        <v>0.51500000000000001</v>
      </c>
      <c r="E803" s="10">
        <v>0.5</v>
      </c>
    </row>
    <row r="804" spans="1:5" x14ac:dyDescent="0.25">
      <c r="A804" s="33" t="s">
        <v>76</v>
      </c>
      <c r="B804" s="7"/>
      <c r="C804" s="10">
        <v>0.53</v>
      </c>
      <c r="D804" s="15">
        <v>0.51500000000000001</v>
      </c>
      <c r="E804" s="10">
        <v>0.5</v>
      </c>
    </row>
    <row r="805" spans="1:5" x14ac:dyDescent="0.25">
      <c r="A805" s="33" t="s">
        <v>70</v>
      </c>
      <c r="B805" s="7"/>
      <c r="C805" s="10">
        <v>0.5</v>
      </c>
      <c r="D805" s="15">
        <v>0.48499999999999999</v>
      </c>
      <c r="E805" s="45"/>
    </row>
    <row r="806" spans="1:5" x14ac:dyDescent="0.25">
      <c r="A806" s="33" t="s">
        <v>22</v>
      </c>
      <c r="B806" s="7"/>
      <c r="C806" s="10">
        <v>0.54</v>
      </c>
      <c r="D806" s="15">
        <v>0.52500000000000002</v>
      </c>
      <c r="E806" s="10">
        <v>0.51</v>
      </c>
    </row>
    <row r="807" spans="1:5" x14ac:dyDescent="0.25">
      <c r="A807" s="33" t="s">
        <v>97</v>
      </c>
      <c r="B807" s="7"/>
      <c r="C807" s="10">
        <v>0.57999999999999996</v>
      </c>
      <c r="D807" s="15">
        <v>0.56599999999999995</v>
      </c>
      <c r="E807" s="10">
        <v>0.55000000000000004</v>
      </c>
    </row>
    <row r="808" spans="1:5" x14ac:dyDescent="0.25">
      <c r="A808" s="33" t="s">
        <v>98</v>
      </c>
      <c r="B808" s="7"/>
      <c r="C808" s="10">
        <v>0.54</v>
      </c>
      <c r="D808" s="15">
        <v>0.52500000000000002</v>
      </c>
      <c r="E808" s="10">
        <v>0.51</v>
      </c>
    </row>
    <row r="809" spans="1:5" x14ac:dyDescent="0.25">
      <c r="A809" s="33" t="s">
        <v>99</v>
      </c>
      <c r="B809" s="7"/>
      <c r="C809" s="10">
        <v>0.5</v>
      </c>
      <c r="D809" s="15">
        <v>0.48499999999999999</v>
      </c>
      <c r="E809" s="10">
        <v>0.47</v>
      </c>
    </row>
    <row r="810" spans="1:5" x14ac:dyDescent="0.25">
      <c r="A810" s="33" t="s">
        <v>79</v>
      </c>
      <c r="B810" s="7"/>
      <c r="C810" s="10">
        <v>0.47</v>
      </c>
      <c r="D810" s="15">
        <v>0.45500000000000002</v>
      </c>
      <c r="E810" s="10">
        <v>0.44</v>
      </c>
    </row>
    <row r="811" spans="1:5" x14ac:dyDescent="0.25">
      <c r="A811" s="33" t="s">
        <v>115</v>
      </c>
      <c r="B811" s="7"/>
      <c r="C811" s="10">
        <v>0.5</v>
      </c>
      <c r="D811" s="15">
        <v>0.48499999999999999</v>
      </c>
      <c r="E811" s="10">
        <v>0.47</v>
      </c>
    </row>
    <row r="812" spans="1:5" x14ac:dyDescent="0.25">
      <c r="A812" s="33" t="s">
        <v>44</v>
      </c>
      <c r="B812" s="7"/>
      <c r="C812" s="10">
        <v>0.53</v>
      </c>
      <c r="D812" s="15">
        <v>0.51500000000000001</v>
      </c>
      <c r="E812" s="10">
        <v>0.5</v>
      </c>
    </row>
    <row r="813" spans="1:5" x14ac:dyDescent="0.25">
      <c r="A813" s="33" t="s">
        <v>45</v>
      </c>
      <c r="B813" s="7"/>
      <c r="C813" s="10">
        <v>0.53</v>
      </c>
      <c r="D813" s="15">
        <v>0.51500000000000001</v>
      </c>
      <c r="E813" s="10">
        <v>0.5</v>
      </c>
    </row>
    <row r="814" spans="1:5" x14ac:dyDescent="0.25">
      <c r="A814" s="33" t="s">
        <v>100</v>
      </c>
      <c r="B814" s="7"/>
      <c r="C814" s="10">
        <v>0.53</v>
      </c>
      <c r="D814" s="15">
        <v>0.51500000000000001</v>
      </c>
      <c r="E814" s="10">
        <v>0.5</v>
      </c>
    </row>
    <row r="815" spans="1:5" x14ac:dyDescent="0.25">
      <c r="A815" s="33" t="s">
        <v>53</v>
      </c>
      <c r="B815" s="7"/>
      <c r="C815" s="10">
        <v>0.53</v>
      </c>
      <c r="D815" s="15">
        <v>0.51500000000000001</v>
      </c>
      <c r="E815" s="10">
        <v>0.5</v>
      </c>
    </row>
    <row r="816" spans="1:5" x14ac:dyDescent="0.25">
      <c r="A816" s="33" t="s">
        <v>54</v>
      </c>
      <c r="B816" s="7"/>
      <c r="C816" s="10">
        <v>0.53</v>
      </c>
      <c r="D816" s="15">
        <v>0.51500000000000001</v>
      </c>
      <c r="E816" s="10">
        <v>0.5</v>
      </c>
    </row>
    <row r="817" spans="1:11" x14ac:dyDescent="0.25">
      <c r="A817" s="33" t="s">
        <v>46</v>
      </c>
      <c r="B817" s="7"/>
      <c r="C817" s="10">
        <v>0.53</v>
      </c>
      <c r="D817" s="15">
        <v>0.51500000000000001</v>
      </c>
      <c r="E817" s="10">
        <v>0.5</v>
      </c>
    </row>
    <row r="818" spans="1:11" x14ac:dyDescent="0.25">
      <c r="A818" s="33" t="s">
        <v>56</v>
      </c>
      <c r="B818" s="7"/>
      <c r="C818" s="10">
        <v>0.53</v>
      </c>
      <c r="D818" s="15">
        <v>0.51500000000000001</v>
      </c>
      <c r="E818" s="10">
        <v>0.5</v>
      </c>
    </row>
    <row r="819" spans="1:11" x14ac:dyDescent="0.25">
      <c r="A819" s="33" t="s">
        <v>47</v>
      </c>
      <c r="B819" s="7"/>
      <c r="C819" s="10">
        <v>0.5</v>
      </c>
      <c r="D819" s="15">
        <v>0.48499999999999999</v>
      </c>
      <c r="E819" s="10">
        <v>0.47</v>
      </c>
    </row>
    <row r="820" spans="1:11" x14ac:dyDescent="0.25">
      <c r="A820" s="33" t="s">
        <v>57</v>
      </c>
      <c r="B820" s="7"/>
      <c r="C820" s="10">
        <v>0.53</v>
      </c>
      <c r="D820" s="15">
        <v>0.51500000000000001</v>
      </c>
      <c r="E820" s="10">
        <v>0.5</v>
      </c>
    </row>
    <row r="821" spans="1:11" x14ac:dyDescent="0.25">
      <c r="A821" s="33" t="s">
        <v>58</v>
      </c>
      <c r="B821" s="7"/>
      <c r="C821" s="10">
        <v>0.53</v>
      </c>
      <c r="D821" s="15">
        <v>0.51500000000000001</v>
      </c>
      <c r="E821" s="10">
        <v>0.5</v>
      </c>
    </row>
    <row r="822" spans="1:11" x14ac:dyDescent="0.25">
      <c r="A822" s="33" t="s">
        <v>48</v>
      </c>
      <c r="B822" s="7"/>
      <c r="C822" s="10">
        <v>0.53</v>
      </c>
      <c r="D822" s="15">
        <v>0.51500000000000001</v>
      </c>
      <c r="E822" s="10">
        <v>0.5</v>
      </c>
    </row>
    <row r="823" spans="1:11" x14ac:dyDescent="0.25">
      <c r="A823" s="33" t="s">
        <v>49</v>
      </c>
      <c r="B823" s="7"/>
      <c r="C823" s="10">
        <v>0.53</v>
      </c>
      <c r="D823" s="15">
        <v>0.51500000000000001</v>
      </c>
      <c r="E823" s="10">
        <v>0.5</v>
      </c>
    </row>
    <row r="824" spans="1:11" x14ac:dyDescent="0.25">
      <c r="A824" s="33" t="s">
        <v>84</v>
      </c>
      <c r="B824" s="7"/>
      <c r="C824" s="10">
        <v>0.53</v>
      </c>
      <c r="D824" s="15">
        <v>0.51500000000000001</v>
      </c>
      <c r="E824" s="10">
        <v>0.5</v>
      </c>
    </row>
    <row r="825" spans="1:11" x14ac:dyDescent="0.25">
      <c r="A825" s="33" t="s">
        <v>73</v>
      </c>
      <c r="B825" s="7"/>
      <c r="C825" s="10">
        <v>0.53</v>
      </c>
      <c r="D825" s="15">
        <v>0.51500000000000001</v>
      </c>
      <c r="E825" s="10">
        <v>0.5</v>
      </c>
    </row>
    <row r="826" spans="1:11" ht="30" x14ac:dyDescent="0.25">
      <c r="A826" s="49" t="s">
        <v>167</v>
      </c>
      <c r="B826" s="7"/>
      <c r="C826" s="5" t="s">
        <v>2</v>
      </c>
      <c r="D826" s="5" t="s">
        <v>3</v>
      </c>
      <c r="E826" s="5" t="s">
        <v>4</v>
      </c>
      <c r="F826" s="111" t="str">
        <f>A826&amp;" "&amp;"Volume Discounts"</f>
        <v>SYMPHONY FURNITURE LLC Volume Discounts</v>
      </c>
      <c r="G826" s="111"/>
      <c r="H826" s="111"/>
    </row>
    <row r="827" spans="1:11" ht="18" x14ac:dyDescent="0.25">
      <c r="A827" s="49"/>
      <c r="B827" s="7"/>
      <c r="C827" s="10"/>
      <c r="D827" s="10"/>
      <c r="E827" s="10"/>
    </row>
    <row r="828" spans="1:11" x14ac:dyDescent="0.25">
      <c r="A828" s="33" t="s">
        <v>28</v>
      </c>
      <c r="B828" s="7"/>
      <c r="C828" s="10">
        <v>0.56000000000000005</v>
      </c>
      <c r="D828" s="10">
        <v>0.53</v>
      </c>
      <c r="E828" s="10">
        <v>0.5</v>
      </c>
    </row>
    <row r="829" spans="1:11" x14ac:dyDescent="0.25">
      <c r="A829" s="33" t="s">
        <v>76</v>
      </c>
      <c r="B829" s="7"/>
      <c r="C829" s="10">
        <v>0.56000000000000005</v>
      </c>
      <c r="D829" s="10">
        <v>0.53</v>
      </c>
      <c r="E829" s="10">
        <v>0.5</v>
      </c>
    </row>
    <row r="830" spans="1:11" ht="30" x14ac:dyDescent="0.25">
      <c r="A830" s="49" t="s">
        <v>168</v>
      </c>
      <c r="B830" s="7"/>
      <c r="C830" s="5" t="s">
        <v>2</v>
      </c>
      <c r="D830" s="5" t="s">
        <v>3</v>
      </c>
      <c r="E830" s="5" t="s">
        <v>4</v>
      </c>
      <c r="F830" s="111" t="str">
        <f>A830&amp;" "&amp;"Volume Discounts"</f>
        <v>TEKNION LLC Volume Discounts</v>
      </c>
      <c r="G830" s="111"/>
      <c r="H830" s="111"/>
      <c r="I830" s="29" t="s">
        <v>224</v>
      </c>
      <c r="J830" s="29" t="s">
        <v>228</v>
      </c>
      <c r="K830" s="29" t="s">
        <v>225</v>
      </c>
    </row>
    <row r="831" spans="1:11" ht="18" x14ac:dyDescent="0.25">
      <c r="A831" s="49"/>
      <c r="B831" s="7"/>
      <c r="C831" s="10"/>
      <c r="D831" s="10"/>
      <c r="E831" s="10"/>
    </row>
    <row r="832" spans="1:11" x14ac:dyDescent="0.25">
      <c r="A832" s="33" t="s">
        <v>20</v>
      </c>
      <c r="B832" s="7"/>
      <c r="C832" s="10">
        <v>0.62</v>
      </c>
      <c r="D832" s="10">
        <v>0.61</v>
      </c>
      <c r="E832" s="10">
        <v>0.57999999999999996</v>
      </c>
    </row>
    <row r="833" spans="1:5" x14ac:dyDescent="0.25">
      <c r="A833" s="33" t="s">
        <v>19</v>
      </c>
      <c r="B833" s="7"/>
      <c r="C833" s="10">
        <v>0.56000000000000005</v>
      </c>
      <c r="D833" s="10">
        <v>0.55000000000000004</v>
      </c>
      <c r="E833" s="10">
        <v>0.51</v>
      </c>
    </row>
    <row r="834" spans="1:5" x14ac:dyDescent="0.25">
      <c r="A834" s="33" t="s">
        <v>21</v>
      </c>
      <c r="B834" s="7"/>
      <c r="C834" s="10">
        <v>0.62</v>
      </c>
      <c r="D834" s="10">
        <v>0.61</v>
      </c>
      <c r="E834" s="10">
        <v>0.57999999999999996</v>
      </c>
    </row>
    <row r="835" spans="1:5" x14ac:dyDescent="0.25">
      <c r="A835" s="33" t="s">
        <v>96</v>
      </c>
      <c r="B835" s="7"/>
      <c r="C835" s="10">
        <v>0.68</v>
      </c>
      <c r="D835" s="10">
        <v>0.66</v>
      </c>
      <c r="E835" s="10">
        <v>0.63</v>
      </c>
    </row>
    <row r="836" spans="1:5" x14ac:dyDescent="0.25">
      <c r="A836" s="33" t="s">
        <v>27</v>
      </c>
      <c r="B836" s="7"/>
      <c r="C836" s="10">
        <v>0.56000000000000005</v>
      </c>
      <c r="D836" s="10">
        <v>0.55000000000000004</v>
      </c>
      <c r="E836" s="10">
        <v>0.51</v>
      </c>
    </row>
    <row r="837" spans="1:5" x14ac:dyDescent="0.25">
      <c r="A837" s="33" t="s">
        <v>28</v>
      </c>
      <c r="B837" s="7"/>
      <c r="C837" s="10">
        <v>0.61</v>
      </c>
      <c r="D837" s="10">
        <v>0.59</v>
      </c>
      <c r="E837" s="10">
        <v>0.56000000000000005</v>
      </c>
    </row>
    <row r="838" spans="1:5" x14ac:dyDescent="0.25">
      <c r="A838" s="33" t="s">
        <v>76</v>
      </c>
      <c r="B838" s="7"/>
      <c r="C838" s="10">
        <v>0.61</v>
      </c>
      <c r="D838" s="10">
        <v>0.59</v>
      </c>
      <c r="E838" s="64">
        <v>0.56000000000000005</v>
      </c>
    </row>
    <row r="839" spans="1:5" x14ac:dyDescent="0.25">
      <c r="A839" s="33" t="s">
        <v>70</v>
      </c>
      <c r="B839" s="7"/>
      <c r="C839" s="10">
        <v>0.67</v>
      </c>
      <c r="D839" s="10">
        <v>0.64</v>
      </c>
      <c r="E839" s="63"/>
    </row>
    <row r="840" spans="1:5" x14ac:dyDescent="0.25">
      <c r="A840" s="33" t="s">
        <v>22</v>
      </c>
      <c r="B840" s="7"/>
      <c r="C840" s="10">
        <v>0.68</v>
      </c>
      <c r="D840" s="10">
        <v>0.66</v>
      </c>
      <c r="E840" s="10">
        <v>0.63</v>
      </c>
    </row>
    <row r="841" spans="1:5" x14ac:dyDescent="0.25">
      <c r="A841" s="33" t="s">
        <v>97</v>
      </c>
      <c r="B841" s="7"/>
      <c r="C841" s="10">
        <v>0.65</v>
      </c>
      <c r="D841" s="10">
        <v>0.63</v>
      </c>
      <c r="E841" s="10">
        <v>0.6</v>
      </c>
    </row>
    <row r="842" spans="1:5" x14ac:dyDescent="0.25">
      <c r="A842" s="33" t="s">
        <v>98</v>
      </c>
      <c r="B842" s="7"/>
      <c r="C842" s="10">
        <v>0.68</v>
      </c>
      <c r="D842" s="10">
        <v>0.66</v>
      </c>
      <c r="E842" s="10">
        <v>0.63</v>
      </c>
    </row>
    <row r="843" spans="1:5" x14ac:dyDescent="0.25">
      <c r="A843" s="33" t="s">
        <v>99</v>
      </c>
      <c r="B843" s="7"/>
      <c r="C843" s="10">
        <v>0.67</v>
      </c>
      <c r="D843" s="10">
        <v>0.65</v>
      </c>
      <c r="E843" s="10">
        <v>0.62</v>
      </c>
    </row>
    <row r="844" spans="1:5" x14ac:dyDescent="0.25">
      <c r="A844" s="33" t="s">
        <v>115</v>
      </c>
      <c r="B844" s="7"/>
      <c r="C844" s="10">
        <v>0.67</v>
      </c>
      <c r="D844" s="10">
        <v>0.65</v>
      </c>
      <c r="E844" s="10">
        <v>0.62</v>
      </c>
    </row>
    <row r="845" spans="1:5" x14ac:dyDescent="0.25">
      <c r="A845" s="33" t="s">
        <v>100</v>
      </c>
      <c r="B845" s="7"/>
      <c r="C845" s="10">
        <v>0.57999999999999996</v>
      </c>
      <c r="D845" s="10">
        <v>0.56999999999999995</v>
      </c>
      <c r="E845" s="10">
        <v>0.53</v>
      </c>
    </row>
    <row r="846" spans="1:5" x14ac:dyDescent="0.25">
      <c r="A846" s="33" t="s">
        <v>53</v>
      </c>
      <c r="B846" s="7"/>
      <c r="C846" s="10">
        <v>0.57999999999999996</v>
      </c>
      <c r="D846" s="10">
        <v>0.56999999999999995</v>
      </c>
      <c r="E846" s="10">
        <v>0.53</v>
      </c>
    </row>
    <row r="847" spans="1:5" x14ac:dyDescent="0.25">
      <c r="A847" s="33" t="s">
        <v>47</v>
      </c>
      <c r="B847" s="7"/>
      <c r="C847" s="10">
        <v>0.57999999999999996</v>
      </c>
      <c r="D847" s="10">
        <v>0.56999999999999995</v>
      </c>
      <c r="E847" s="10">
        <v>0.53</v>
      </c>
    </row>
    <row r="848" spans="1:5" x14ac:dyDescent="0.25">
      <c r="A848" s="33" t="s">
        <v>56</v>
      </c>
      <c r="B848" s="7"/>
      <c r="C848" s="10">
        <v>0.57999999999999996</v>
      </c>
      <c r="D848" s="10">
        <v>0.56999999999999995</v>
      </c>
      <c r="E848" s="10">
        <v>0.53</v>
      </c>
    </row>
    <row r="849" spans="1:8" x14ac:dyDescent="0.25">
      <c r="A849" s="33" t="s">
        <v>57</v>
      </c>
      <c r="B849" s="7"/>
      <c r="C849" s="10">
        <v>0.57999999999999996</v>
      </c>
      <c r="D849" s="10">
        <v>0.56999999999999995</v>
      </c>
      <c r="E849" s="10">
        <v>0.53</v>
      </c>
    </row>
    <row r="850" spans="1:8" x14ac:dyDescent="0.25">
      <c r="A850" s="33" t="s">
        <v>58</v>
      </c>
      <c r="B850" s="7"/>
      <c r="C850" s="10">
        <v>0.57999999999999996</v>
      </c>
      <c r="D850" s="10">
        <v>0.56999999999999995</v>
      </c>
      <c r="E850" s="10">
        <v>0.53</v>
      </c>
    </row>
    <row r="851" spans="1:8" x14ac:dyDescent="0.25">
      <c r="A851" s="33" t="s">
        <v>49</v>
      </c>
      <c r="B851" s="7"/>
      <c r="C851" s="10">
        <v>0.57999999999999996</v>
      </c>
      <c r="D851" s="10">
        <v>0.56999999999999995</v>
      </c>
      <c r="E851" s="10">
        <v>0.53</v>
      </c>
    </row>
    <row r="852" spans="1:8" x14ac:dyDescent="0.25">
      <c r="A852" s="33" t="s">
        <v>73</v>
      </c>
      <c r="B852" s="7"/>
      <c r="C852" s="10">
        <v>0.57999999999999996</v>
      </c>
      <c r="D852" s="10">
        <v>0.56999999999999995</v>
      </c>
      <c r="E852" s="10">
        <v>0.53</v>
      </c>
    </row>
    <row r="853" spans="1:8" ht="36" x14ac:dyDescent="0.25">
      <c r="A853" s="49" t="s">
        <v>169</v>
      </c>
      <c r="B853" s="7"/>
      <c r="C853" s="5" t="s">
        <v>2</v>
      </c>
      <c r="D853" s="5" t="s">
        <v>3</v>
      </c>
      <c r="E853" s="5" t="s">
        <v>4</v>
      </c>
      <c r="F853" s="111" t="str">
        <f>A853&amp;" "&amp;"Volume Discounts"</f>
        <v>THE ALLSTEEL COMPANY INC Volume Discounts</v>
      </c>
      <c r="G853" s="111"/>
      <c r="H853" s="111"/>
    </row>
    <row r="854" spans="1:8" ht="18" x14ac:dyDescent="0.25">
      <c r="A854" s="49"/>
      <c r="B854" s="7"/>
      <c r="C854" s="10"/>
      <c r="D854" s="10"/>
      <c r="E854" s="10"/>
    </row>
    <row r="855" spans="1:8" x14ac:dyDescent="0.25">
      <c r="A855" s="33" t="s">
        <v>20</v>
      </c>
      <c r="B855" s="7"/>
      <c r="C855" s="10">
        <v>0.61</v>
      </c>
      <c r="D855" s="10">
        <v>0.57999999999999996</v>
      </c>
      <c r="E855" s="10">
        <v>0.54</v>
      </c>
    </row>
    <row r="856" spans="1:8" x14ac:dyDescent="0.25">
      <c r="A856" s="33" t="s">
        <v>86</v>
      </c>
      <c r="B856" s="7"/>
      <c r="C856" s="10">
        <v>0.69</v>
      </c>
      <c r="D856" s="10">
        <v>0.67</v>
      </c>
      <c r="E856" s="10">
        <v>0.64</v>
      </c>
    </row>
    <row r="857" spans="1:8" x14ac:dyDescent="0.25">
      <c r="A857" s="33" t="s">
        <v>19</v>
      </c>
      <c r="B857" s="7"/>
      <c r="C857" s="10">
        <v>0.53</v>
      </c>
      <c r="D857" s="10">
        <v>0.5</v>
      </c>
      <c r="E857" s="10">
        <v>0.45</v>
      </c>
    </row>
    <row r="858" spans="1:8" x14ac:dyDescent="0.25">
      <c r="A858" s="33" t="s">
        <v>96</v>
      </c>
      <c r="B858" s="7"/>
      <c r="C858" s="10">
        <v>0.61</v>
      </c>
      <c r="D858" s="10">
        <v>0.57999999999999996</v>
      </c>
      <c r="E858" s="10">
        <v>0.54</v>
      </c>
    </row>
    <row r="859" spans="1:8" x14ac:dyDescent="0.25">
      <c r="A859" s="33" t="s">
        <v>28</v>
      </c>
      <c r="B859" s="7"/>
      <c r="C859" s="10">
        <v>0.61</v>
      </c>
      <c r="D859" s="10">
        <v>0.57999999999999996</v>
      </c>
      <c r="E859" s="10">
        <v>0.54</v>
      </c>
    </row>
    <row r="860" spans="1:8" x14ac:dyDescent="0.25">
      <c r="A860" s="33" t="s">
        <v>122</v>
      </c>
      <c r="B860" s="7"/>
      <c r="C860" s="10">
        <v>0.57999999999999996</v>
      </c>
      <c r="D860" s="10">
        <v>0.56000000000000005</v>
      </c>
      <c r="E860" s="10">
        <v>0.52</v>
      </c>
    </row>
    <row r="861" spans="1:8" x14ac:dyDescent="0.25">
      <c r="A861" s="33" t="s">
        <v>22</v>
      </c>
      <c r="B861" s="7"/>
      <c r="C861" s="10">
        <v>0.61</v>
      </c>
      <c r="D861" s="10">
        <v>0.57999999999999996</v>
      </c>
      <c r="E861" s="10">
        <v>0.54</v>
      </c>
    </row>
    <row r="862" spans="1:8" x14ac:dyDescent="0.25">
      <c r="A862" s="33" t="s">
        <v>97</v>
      </c>
      <c r="B862" s="7"/>
      <c r="C862" s="10">
        <v>0.68</v>
      </c>
      <c r="D862" s="10">
        <v>0.66</v>
      </c>
      <c r="E862" s="10">
        <v>0.63</v>
      </c>
    </row>
    <row r="863" spans="1:8" x14ac:dyDescent="0.25">
      <c r="A863" s="33" t="s">
        <v>98</v>
      </c>
      <c r="B863" s="7"/>
      <c r="C863" s="10">
        <v>0.61</v>
      </c>
      <c r="D863" s="10">
        <v>0.57999999999999996</v>
      </c>
      <c r="E863" s="10">
        <v>0.54</v>
      </c>
    </row>
    <row r="864" spans="1:8" x14ac:dyDescent="0.25">
      <c r="A864" s="33" t="s">
        <v>99</v>
      </c>
      <c r="B864" s="7"/>
      <c r="C864" s="10">
        <v>0.69</v>
      </c>
      <c r="D864" s="10">
        <v>0.67</v>
      </c>
      <c r="E864" s="10">
        <v>0.64</v>
      </c>
    </row>
    <row r="865" spans="1:11" x14ac:dyDescent="0.25">
      <c r="A865" s="33" t="s">
        <v>115</v>
      </c>
      <c r="B865" s="7"/>
      <c r="C865" s="10">
        <v>0.53</v>
      </c>
      <c r="D865" s="10">
        <v>0.5</v>
      </c>
      <c r="E865" s="10">
        <v>0.45</v>
      </c>
    </row>
    <row r="866" spans="1:11" x14ac:dyDescent="0.25">
      <c r="A866" s="33" t="s">
        <v>44</v>
      </c>
      <c r="B866" s="7"/>
      <c r="C866" s="10">
        <v>0.57999999999999996</v>
      </c>
      <c r="D866" s="10">
        <v>0.56000000000000005</v>
      </c>
      <c r="E866" s="10">
        <v>0.52</v>
      </c>
    </row>
    <row r="867" spans="1:11" x14ac:dyDescent="0.25">
      <c r="A867" s="33" t="s">
        <v>100</v>
      </c>
      <c r="B867" s="7"/>
      <c r="C867" s="10">
        <v>0.57999999999999996</v>
      </c>
      <c r="D867" s="10">
        <v>0.56000000000000005</v>
      </c>
      <c r="E867" s="10">
        <v>0.52</v>
      </c>
      <c r="I867" s="29" t="s">
        <v>224</v>
      </c>
      <c r="J867" s="29" t="s">
        <v>228</v>
      </c>
      <c r="K867" s="29" t="s">
        <v>225</v>
      </c>
    </row>
    <row r="868" spans="1:11" x14ac:dyDescent="0.25">
      <c r="A868" s="33" t="s">
        <v>53</v>
      </c>
      <c r="B868" s="7"/>
      <c r="C868" s="10">
        <v>0.57999999999999996</v>
      </c>
      <c r="D868" s="10">
        <v>0.56000000000000005</v>
      </c>
      <c r="E868" s="10">
        <v>0.52</v>
      </c>
    </row>
    <row r="869" spans="1:11" x14ac:dyDescent="0.25">
      <c r="A869" s="33" t="s">
        <v>54</v>
      </c>
      <c r="B869" s="7"/>
      <c r="C869" s="10">
        <v>0.57999999999999996</v>
      </c>
      <c r="D869" s="10">
        <v>0.56000000000000005</v>
      </c>
      <c r="E869" s="10">
        <v>0.52</v>
      </c>
    </row>
    <row r="870" spans="1:11" x14ac:dyDescent="0.25">
      <c r="A870" s="33" t="s">
        <v>46</v>
      </c>
      <c r="B870" s="7"/>
      <c r="C870" s="10">
        <v>0.63</v>
      </c>
      <c r="D870" s="10">
        <v>0.61</v>
      </c>
      <c r="E870" s="10">
        <v>0.56999999999999995</v>
      </c>
    </row>
    <row r="871" spans="1:11" x14ac:dyDescent="0.25">
      <c r="A871" s="33" t="s">
        <v>56</v>
      </c>
      <c r="B871" s="7"/>
      <c r="C871" s="10">
        <v>0.57999999999999996</v>
      </c>
      <c r="D871" s="10">
        <v>0.56000000000000005</v>
      </c>
      <c r="E871" s="10">
        <v>0.52</v>
      </c>
    </row>
    <row r="872" spans="1:11" x14ac:dyDescent="0.25">
      <c r="A872" s="33" t="s">
        <v>47</v>
      </c>
      <c r="B872" s="7"/>
      <c r="C872" s="10">
        <v>0.53</v>
      </c>
      <c r="D872" s="10">
        <v>0.5</v>
      </c>
      <c r="E872" s="10">
        <v>0.45</v>
      </c>
    </row>
    <row r="873" spans="1:11" x14ac:dyDescent="0.25">
      <c r="A873" s="33" t="s">
        <v>57</v>
      </c>
      <c r="B873" s="7"/>
      <c r="C873" s="10">
        <v>0.57999999999999996</v>
      </c>
      <c r="D873" s="10">
        <v>0.56000000000000005</v>
      </c>
      <c r="E873" s="10">
        <v>0.52</v>
      </c>
    </row>
    <row r="874" spans="1:11" x14ac:dyDescent="0.25">
      <c r="A874" s="33" t="s">
        <v>58</v>
      </c>
      <c r="B874" s="7"/>
      <c r="C874" s="10">
        <v>0.57999999999999996</v>
      </c>
      <c r="D874" s="10">
        <v>0.56000000000000005</v>
      </c>
      <c r="E874" s="10">
        <v>0.52</v>
      </c>
    </row>
    <row r="875" spans="1:11" x14ac:dyDescent="0.25">
      <c r="A875" s="33" t="s">
        <v>48</v>
      </c>
      <c r="B875" s="7"/>
      <c r="C875" s="10">
        <v>0.57999999999999996</v>
      </c>
      <c r="D875" s="10">
        <v>0.56000000000000005</v>
      </c>
      <c r="E875" s="10">
        <v>0.52</v>
      </c>
    </row>
    <row r="876" spans="1:11" x14ac:dyDescent="0.25">
      <c r="A876" s="33" t="s">
        <v>49</v>
      </c>
      <c r="B876" s="7"/>
      <c r="C876" s="10">
        <v>0.57999999999999996</v>
      </c>
      <c r="D876" s="10">
        <v>0.56000000000000005</v>
      </c>
      <c r="E876" s="10">
        <v>0.52</v>
      </c>
    </row>
    <row r="877" spans="1:11" x14ac:dyDescent="0.25">
      <c r="A877" s="33" t="s">
        <v>73</v>
      </c>
      <c r="B877" s="7"/>
      <c r="C877" s="10">
        <v>0.57999999999999996</v>
      </c>
      <c r="D877" s="10">
        <v>0.56000000000000005</v>
      </c>
      <c r="E877" s="10">
        <v>0.52</v>
      </c>
    </row>
    <row r="878" spans="1:11" x14ac:dyDescent="0.25">
      <c r="A878" s="33" t="s">
        <v>88</v>
      </c>
      <c r="B878" s="7"/>
      <c r="C878" s="10">
        <v>0.61</v>
      </c>
      <c r="D878" s="10">
        <v>0.57999999999999996</v>
      </c>
      <c r="E878" s="10">
        <v>0.54</v>
      </c>
    </row>
    <row r="879" spans="1:11" x14ac:dyDescent="0.25">
      <c r="A879" s="33" t="s">
        <v>62</v>
      </c>
      <c r="B879" s="7"/>
      <c r="C879" s="10">
        <v>0.57999999999999996</v>
      </c>
      <c r="D879" s="10">
        <v>0.56000000000000005</v>
      </c>
      <c r="E879" s="10">
        <v>0.52</v>
      </c>
    </row>
    <row r="880" spans="1:11" x14ac:dyDescent="0.25">
      <c r="A880" s="33" t="s">
        <v>63</v>
      </c>
      <c r="B880" s="7"/>
      <c r="C880" s="10">
        <v>0.57999999999999996</v>
      </c>
      <c r="D880" s="10">
        <v>0.56000000000000005</v>
      </c>
      <c r="E880" s="10">
        <v>0.52</v>
      </c>
    </row>
    <row r="881" spans="1:8" x14ac:dyDescent="0.25">
      <c r="A881" s="33" t="s">
        <v>105</v>
      </c>
      <c r="B881" s="7"/>
      <c r="C881" s="10">
        <v>0.63</v>
      </c>
      <c r="D881" s="10">
        <v>0.61</v>
      </c>
      <c r="E881" s="10">
        <v>0.56999999999999995</v>
      </c>
    </row>
    <row r="882" spans="1:8" ht="30" x14ac:dyDescent="0.25">
      <c r="A882" s="49" t="s">
        <v>170</v>
      </c>
      <c r="B882" s="7"/>
      <c r="C882" s="5" t="s">
        <v>2</v>
      </c>
      <c r="D882" s="5" t="s">
        <v>3</v>
      </c>
      <c r="E882" s="5" t="s">
        <v>4</v>
      </c>
      <c r="F882" s="111" t="str">
        <f>A882&amp;" "&amp;"Volume Discounts"</f>
        <v>The Brill Company, Inc. Volume Discounts</v>
      </c>
      <c r="G882" s="111"/>
      <c r="H882" s="111"/>
    </row>
    <row r="883" spans="1:8" ht="18" x14ac:dyDescent="0.25">
      <c r="A883" s="49"/>
      <c r="B883" s="7"/>
      <c r="C883" s="10"/>
      <c r="D883" s="10"/>
      <c r="E883" s="10"/>
    </row>
    <row r="884" spans="1:8" x14ac:dyDescent="0.25">
      <c r="A884" s="33" t="s">
        <v>29</v>
      </c>
      <c r="B884" s="7"/>
      <c r="C884" s="10">
        <v>0.46</v>
      </c>
      <c r="D884" s="10">
        <v>0.44</v>
      </c>
      <c r="E884" s="10">
        <v>0.42</v>
      </c>
    </row>
    <row r="885" spans="1:8" x14ac:dyDescent="0.25">
      <c r="A885" s="33" t="s">
        <v>47</v>
      </c>
      <c r="B885" s="7"/>
      <c r="C885" s="10">
        <v>0.48</v>
      </c>
      <c r="D885" s="10">
        <v>0.46</v>
      </c>
      <c r="E885" s="10">
        <v>0.44</v>
      </c>
    </row>
    <row r="886" spans="1:8" ht="18" x14ac:dyDescent="0.25">
      <c r="A886" s="49"/>
      <c r="B886" s="7"/>
      <c r="C886" s="9"/>
      <c r="D886" s="9"/>
      <c r="E886" s="9"/>
    </row>
    <row r="887" spans="1:8" ht="36" x14ac:dyDescent="0.25">
      <c r="A887" s="49" t="s">
        <v>171</v>
      </c>
      <c r="B887" s="7"/>
      <c r="C887" s="5" t="s">
        <v>2</v>
      </c>
      <c r="D887" s="5" t="s">
        <v>3</v>
      </c>
      <c r="E887" s="5" t="s">
        <v>4</v>
      </c>
      <c r="F887" s="111" t="str">
        <f>A887&amp;" "&amp;"Volume Discounts"</f>
        <v>THE GUNLOCKE COMPANY LLC Volume Discounts</v>
      </c>
      <c r="G887" s="111"/>
      <c r="H887" s="111"/>
    </row>
    <row r="888" spans="1:8" x14ac:dyDescent="0.25">
      <c r="A888" s="33" t="s">
        <v>19</v>
      </c>
      <c r="B888" s="7"/>
      <c r="C888" s="10">
        <v>0.51</v>
      </c>
      <c r="D888" s="10">
        <v>0.5</v>
      </c>
      <c r="E888" s="10">
        <v>0.48</v>
      </c>
    </row>
    <row r="889" spans="1:8" ht="30" x14ac:dyDescent="0.25">
      <c r="A889" s="49" t="s">
        <v>172</v>
      </c>
      <c r="B889" s="7"/>
      <c r="C889" s="5" t="s">
        <v>2</v>
      </c>
      <c r="D889" s="5" t="s">
        <v>3</v>
      </c>
      <c r="E889" s="5" t="s">
        <v>4</v>
      </c>
      <c r="F889" s="111" t="str">
        <f>A889&amp;" "&amp;"Volume Discounts"</f>
        <v>THE HON COMPANY INC Volume Discounts</v>
      </c>
      <c r="G889" s="111"/>
      <c r="H889" s="111"/>
    </row>
    <row r="890" spans="1:8" ht="18" x14ac:dyDescent="0.25">
      <c r="A890" s="49"/>
      <c r="B890" s="7"/>
      <c r="C890" s="10"/>
      <c r="D890" s="10"/>
      <c r="E890" s="10"/>
    </row>
    <row r="891" spans="1:8" x14ac:dyDescent="0.25">
      <c r="A891" s="33" t="s">
        <v>20</v>
      </c>
      <c r="B891" s="7"/>
      <c r="C891" s="10">
        <v>0.54</v>
      </c>
      <c r="D891" s="10">
        <v>0.52</v>
      </c>
      <c r="E891" s="10">
        <v>0.49</v>
      </c>
    </row>
    <row r="892" spans="1:8" x14ac:dyDescent="0.25">
      <c r="A892" s="33" t="s">
        <v>86</v>
      </c>
      <c r="B892" s="7"/>
      <c r="C892" s="10">
        <v>0.54</v>
      </c>
      <c r="D892" s="10">
        <v>0.52</v>
      </c>
      <c r="E892" s="10">
        <v>0.49</v>
      </c>
    </row>
    <row r="893" spans="1:8" x14ac:dyDescent="0.25">
      <c r="A893" s="33" t="s">
        <v>19</v>
      </c>
      <c r="B893" s="7"/>
      <c r="C893" s="10">
        <v>0.54</v>
      </c>
      <c r="D893" s="10">
        <v>0.52</v>
      </c>
      <c r="E893" s="10">
        <v>0.49</v>
      </c>
    </row>
    <row r="894" spans="1:8" x14ac:dyDescent="0.25">
      <c r="A894" s="33" t="s">
        <v>21</v>
      </c>
      <c r="B894" s="7"/>
      <c r="C894" s="10">
        <v>0.54</v>
      </c>
      <c r="D894" s="10">
        <v>0.52</v>
      </c>
      <c r="E894" s="10">
        <v>0.49</v>
      </c>
    </row>
    <row r="895" spans="1:8" x14ac:dyDescent="0.25">
      <c r="A895" s="33" t="s">
        <v>96</v>
      </c>
      <c r="B895" s="7"/>
      <c r="C895" s="10">
        <v>0.54</v>
      </c>
      <c r="D895" s="10">
        <v>0.52</v>
      </c>
      <c r="E895" s="10">
        <v>0.49</v>
      </c>
    </row>
    <row r="896" spans="1:8" x14ac:dyDescent="0.25">
      <c r="A896" s="33" t="s">
        <v>27</v>
      </c>
      <c r="B896" s="7"/>
      <c r="C896" s="10">
        <v>0.54</v>
      </c>
      <c r="D896" s="10">
        <v>0.52</v>
      </c>
      <c r="E896" s="10">
        <v>0.49</v>
      </c>
    </row>
    <row r="897" spans="1:11" x14ac:dyDescent="0.25">
      <c r="A897" s="33" t="s">
        <v>28</v>
      </c>
      <c r="B897" s="7"/>
      <c r="C897" s="10">
        <v>0.54</v>
      </c>
      <c r="D897" s="10">
        <v>0.52</v>
      </c>
      <c r="E897" s="10">
        <v>0.49</v>
      </c>
    </row>
    <row r="898" spans="1:11" x14ac:dyDescent="0.25">
      <c r="A898" s="33" t="s">
        <v>122</v>
      </c>
      <c r="B898" s="7"/>
      <c r="C898" s="10">
        <v>0.54</v>
      </c>
      <c r="D898" s="10">
        <v>0.52</v>
      </c>
      <c r="E898" s="10">
        <v>0.49</v>
      </c>
    </row>
    <row r="899" spans="1:11" x14ac:dyDescent="0.25">
      <c r="A899" s="33" t="s">
        <v>76</v>
      </c>
      <c r="B899" s="7"/>
      <c r="C899" s="10">
        <v>0.54</v>
      </c>
      <c r="D899" s="10">
        <v>0.52</v>
      </c>
      <c r="E899" s="10">
        <v>0.49</v>
      </c>
    </row>
    <row r="900" spans="1:11" x14ac:dyDescent="0.25">
      <c r="A900" s="33" t="s">
        <v>22</v>
      </c>
      <c r="B900" s="7"/>
      <c r="C900" s="25">
        <v>0.56000000000000005</v>
      </c>
      <c r="D900" s="10">
        <v>0.55000000000000004</v>
      </c>
      <c r="E900" s="10">
        <v>0.52</v>
      </c>
    </row>
    <row r="901" spans="1:11" x14ac:dyDescent="0.25">
      <c r="A901" s="33" t="s">
        <v>97</v>
      </c>
      <c r="B901" s="7"/>
      <c r="C901" s="25">
        <v>0.67</v>
      </c>
      <c r="D901" s="10">
        <v>0.66</v>
      </c>
      <c r="E901" s="10">
        <v>0.64</v>
      </c>
      <c r="I901" s="29" t="s">
        <v>224</v>
      </c>
      <c r="J901" s="29" t="s">
        <v>228</v>
      </c>
      <c r="K901" s="29" t="s">
        <v>225</v>
      </c>
    </row>
    <row r="902" spans="1:11" x14ac:dyDescent="0.25">
      <c r="A902" s="33" t="s">
        <v>98</v>
      </c>
      <c r="B902" s="7"/>
      <c r="C902" s="25">
        <v>0.56000000000000005</v>
      </c>
      <c r="D902" s="10">
        <v>0.55000000000000004</v>
      </c>
      <c r="E902" s="10">
        <v>0.52</v>
      </c>
    </row>
    <row r="903" spans="1:11" x14ac:dyDescent="0.25">
      <c r="A903" s="33" t="s">
        <v>99</v>
      </c>
      <c r="B903" s="7"/>
      <c r="C903" s="10">
        <v>0.67</v>
      </c>
      <c r="D903" s="10">
        <v>0.66</v>
      </c>
      <c r="E903" s="10">
        <v>0.64</v>
      </c>
    </row>
    <row r="904" spans="1:11" x14ac:dyDescent="0.25">
      <c r="A904" s="33" t="s">
        <v>79</v>
      </c>
      <c r="B904" s="7"/>
      <c r="C904" s="25">
        <v>0.54</v>
      </c>
      <c r="D904" s="10">
        <v>0.52</v>
      </c>
      <c r="E904" s="10">
        <v>0.49</v>
      </c>
    </row>
    <row r="905" spans="1:11" x14ac:dyDescent="0.25">
      <c r="A905" s="33" t="s">
        <v>115</v>
      </c>
      <c r="B905" s="7"/>
      <c r="C905" s="10">
        <v>0.67</v>
      </c>
      <c r="D905" s="10">
        <v>0.66</v>
      </c>
      <c r="E905" s="10">
        <v>0.64</v>
      </c>
    </row>
    <row r="906" spans="1:11" x14ac:dyDescent="0.25">
      <c r="A906" s="33" t="s">
        <v>44</v>
      </c>
      <c r="B906" s="7"/>
      <c r="C906" s="10">
        <v>0.54</v>
      </c>
      <c r="D906" s="10">
        <v>0.52</v>
      </c>
      <c r="E906" s="10">
        <v>0.49</v>
      </c>
    </row>
    <row r="907" spans="1:11" x14ac:dyDescent="0.25">
      <c r="A907" s="33" t="s">
        <v>45</v>
      </c>
      <c r="B907" s="7"/>
      <c r="C907" s="10">
        <v>0.54</v>
      </c>
      <c r="D907" s="10">
        <v>0.52</v>
      </c>
      <c r="E907" s="10">
        <v>0.49</v>
      </c>
    </row>
    <row r="908" spans="1:11" x14ac:dyDescent="0.25">
      <c r="A908" s="33" t="s">
        <v>100</v>
      </c>
      <c r="B908" s="7"/>
      <c r="C908" s="10">
        <v>0.54</v>
      </c>
      <c r="D908" s="10">
        <v>0.52</v>
      </c>
      <c r="E908" s="10">
        <v>0.49</v>
      </c>
    </row>
    <row r="909" spans="1:11" x14ac:dyDescent="0.25">
      <c r="A909" s="33" t="s">
        <v>53</v>
      </c>
      <c r="B909" s="7"/>
      <c r="C909" s="10">
        <v>0.54</v>
      </c>
      <c r="D909" s="10">
        <v>0.52</v>
      </c>
      <c r="E909" s="10">
        <v>0.49</v>
      </c>
    </row>
    <row r="910" spans="1:11" x14ac:dyDescent="0.25">
      <c r="A910" s="33" t="s">
        <v>54</v>
      </c>
      <c r="B910" s="7"/>
      <c r="C910" s="10">
        <v>0.54</v>
      </c>
      <c r="D910" s="10">
        <v>0.52</v>
      </c>
      <c r="E910" s="10">
        <v>0.49</v>
      </c>
    </row>
    <row r="911" spans="1:11" x14ac:dyDescent="0.25">
      <c r="A911" s="33" t="s">
        <v>55</v>
      </c>
      <c r="B911" s="7"/>
      <c r="C911" s="10">
        <v>0.54</v>
      </c>
      <c r="D911" s="10">
        <v>0.52</v>
      </c>
      <c r="E911" s="10">
        <v>0.49</v>
      </c>
    </row>
    <row r="912" spans="1:11" x14ac:dyDescent="0.25">
      <c r="A912" s="33" t="s">
        <v>46</v>
      </c>
      <c r="B912" s="7"/>
      <c r="C912" s="10">
        <v>0.54</v>
      </c>
      <c r="D912" s="10">
        <v>0.52</v>
      </c>
      <c r="E912" s="10">
        <v>0.49</v>
      </c>
    </row>
    <row r="913" spans="1:5" x14ac:dyDescent="0.25">
      <c r="A913" s="33" t="s">
        <v>56</v>
      </c>
      <c r="B913" s="7"/>
      <c r="C913" s="10">
        <v>0.54</v>
      </c>
      <c r="D913" s="10">
        <v>0.52</v>
      </c>
      <c r="E913" s="10">
        <v>0.49</v>
      </c>
    </row>
    <row r="914" spans="1:5" x14ac:dyDescent="0.25">
      <c r="A914" s="33" t="s">
        <v>47</v>
      </c>
      <c r="B914" s="7"/>
      <c r="C914" s="10">
        <v>0.54</v>
      </c>
      <c r="D914" s="10">
        <v>0.52</v>
      </c>
      <c r="E914" s="10">
        <v>0.49</v>
      </c>
    </row>
    <row r="915" spans="1:5" x14ac:dyDescent="0.25">
      <c r="A915" s="33" t="s">
        <v>57</v>
      </c>
      <c r="B915" s="7"/>
      <c r="C915" s="10">
        <v>0.54</v>
      </c>
      <c r="D915" s="10">
        <v>0.52</v>
      </c>
      <c r="E915" s="10">
        <v>0.49</v>
      </c>
    </row>
    <row r="916" spans="1:5" x14ac:dyDescent="0.25">
      <c r="A916" s="33" t="s">
        <v>58</v>
      </c>
      <c r="B916" s="7"/>
      <c r="C916" s="10">
        <v>0.54</v>
      </c>
      <c r="D916" s="10">
        <v>0.52</v>
      </c>
      <c r="E916" s="10">
        <v>0.49</v>
      </c>
    </row>
    <row r="917" spans="1:5" x14ac:dyDescent="0.25">
      <c r="A917" s="33" t="s">
        <v>48</v>
      </c>
      <c r="B917" s="7"/>
      <c r="C917" s="10">
        <v>0.54</v>
      </c>
      <c r="D917" s="10">
        <v>0.52</v>
      </c>
      <c r="E917" s="10">
        <v>0.49</v>
      </c>
    </row>
    <row r="918" spans="1:5" x14ac:dyDescent="0.25">
      <c r="A918" s="33" t="s">
        <v>49</v>
      </c>
      <c r="B918" s="7"/>
      <c r="C918" s="10">
        <v>0.54</v>
      </c>
      <c r="D918" s="10">
        <v>0.52</v>
      </c>
      <c r="E918" s="10">
        <v>0.49</v>
      </c>
    </row>
    <row r="919" spans="1:5" x14ac:dyDescent="0.25">
      <c r="A919" s="33" t="s">
        <v>84</v>
      </c>
      <c r="B919" s="7"/>
      <c r="C919" s="10">
        <v>0.54</v>
      </c>
      <c r="D919" s="10">
        <v>0.52</v>
      </c>
      <c r="E919" s="10">
        <v>0.49</v>
      </c>
    </row>
    <row r="920" spans="1:5" x14ac:dyDescent="0.25">
      <c r="A920" s="33" t="s">
        <v>73</v>
      </c>
      <c r="B920" s="7"/>
      <c r="C920" s="10">
        <v>0.54</v>
      </c>
      <c r="D920" s="10">
        <v>0.52</v>
      </c>
      <c r="E920" s="10">
        <v>0.49</v>
      </c>
    </row>
    <row r="921" spans="1:5" x14ac:dyDescent="0.25">
      <c r="A921" s="33" t="s">
        <v>37</v>
      </c>
      <c r="B921" s="7"/>
      <c r="C921" s="10">
        <v>0.56000000000000005</v>
      </c>
      <c r="D921" s="10">
        <v>0.55000000000000004</v>
      </c>
      <c r="E921" s="10">
        <v>0.52</v>
      </c>
    </row>
    <row r="922" spans="1:5" x14ac:dyDescent="0.25">
      <c r="A922" s="33" t="s">
        <v>88</v>
      </c>
      <c r="B922" s="7"/>
      <c r="C922" s="25">
        <v>0.56000000000000005</v>
      </c>
      <c r="D922" s="10">
        <v>0.55000000000000004</v>
      </c>
      <c r="E922" s="10">
        <v>0.52</v>
      </c>
    </row>
    <row r="923" spans="1:5" x14ac:dyDescent="0.25">
      <c r="A923" s="33" t="s">
        <v>61</v>
      </c>
      <c r="B923" s="7"/>
      <c r="C923" s="25">
        <v>0.56000000000000005</v>
      </c>
      <c r="D923" s="10">
        <v>0.55000000000000004</v>
      </c>
      <c r="E923" s="10">
        <v>0.52</v>
      </c>
    </row>
    <row r="924" spans="1:5" x14ac:dyDescent="0.25">
      <c r="A924" s="33" t="s">
        <v>62</v>
      </c>
      <c r="B924" s="7"/>
      <c r="C924" s="25">
        <v>0.56000000000000005</v>
      </c>
      <c r="D924" s="10">
        <v>0.55000000000000004</v>
      </c>
      <c r="E924" s="10">
        <v>0.52</v>
      </c>
    </row>
    <row r="925" spans="1:5" x14ac:dyDescent="0.25">
      <c r="A925" s="33" t="s">
        <v>63</v>
      </c>
      <c r="B925" s="7"/>
      <c r="C925" s="25">
        <v>0.56000000000000005</v>
      </c>
      <c r="D925" s="10">
        <v>0.55000000000000004</v>
      </c>
      <c r="E925" s="10">
        <v>0.52</v>
      </c>
    </row>
    <row r="926" spans="1:5" x14ac:dyDescent="0.25">
      <c r="A926" s="33" t="s">
        <v>173</v>
      </c>
      <c r="B926" s="7"/>
      <c r="C926" s="25">
        <v>0.56000000000000005</v>
      </c>
      <c r="D926" s="10">
        <v>0.55000000000000004</v>
      </c>
      <c r="E926" s="10">
        <v>0.52</v>
      </c>
    </row>
    <row r="927" spans="1:5" x14ac:dyDescent="0.25">
      <c r="A927" s="33" t="s">
        <v>64</v>
      </c>
      <c r="B927" s="7"/>
      <c r="C927" s="25">
        <v>0.56000000000000005</v>
      </c>
      <c r="D927" s="10">
        <v>0.55000000000000004</v>
      </c>
      <c r="E927" s="10">
        <v>0.52</v>
      </c>
    </row>
    <row r="928" spans="1:5" x14ac:dyDescent="0.25">
      <c r="A928" s="33" t="s">
        <v>65</v>
      </c>
      <c r="B928" s="7"/>
      <c r="C928" s="25">
        <v>0.56000000000000005</v>
      </c>
      <c r="D928" s="10">
        <v>0.55000000000000004</v>
      </c>
      <c r="E928" s="10">
        <v>0.52</v>
      </c>
    </row>
    <row r="929" spans="1:11" x14ac:dyDescent="0.25">
      <c r="A929" s="33" t="s">
        <v>66</v>
      </c>
      <c r="B929" s="7"/>
      <c r="C929" s="25">
        <v>0.56000000000000005</v>
      </c>
      <c r="D929" s="10">
        <v>0.55000000000000004</v>
      </c>
      <c r="E929" s="10">
        <v>0.52</v>
      </c>
    </row>
    <row r="930" spans="1:11" x14ac:dyDescent="0.25">
      <c r="A930" s="33" t="s">
        <v>67</v>
      </c>
      <c r="B930" s="7"/>
      <c r="C930" s="25">
        <v>0.56000000000000005</v>
      </c>
      <c r="D930" s="10">
        <v>0.55000000000000004</v>
      </c>
      <c r="E930" s="10">
        <v>0.52</v>
      </c>
    </row>
    <row r="931" spans="1:11" ht="30" x14ac:dyDescent="0.25">
      <c r="A931" s="49" t="s">
        <v>174</v>
      </c>
      <c r="B931" s="7"/>
      <c r="C931" s="5" t="s">
        <v>2</v>
      </c>
      <c r="D931" s="5" t="s">
        <v>3</v>
      </c>
      <c r="E931" s="5" t="s">
        <v>4</v>
      </c>
      <c r="F931" s="111" t="str">
        <f>A931&amp;" "&amp;"Volume Discounts"</f>
        <v>TRENDWAY CORPORATION Volume Discounts</v>
      </c>
      <c r="G931" s="111"/>
      <c r="H931" s="111"/>
    </row>
    <row r="932" spans="1:11" ht="18" x14ac:dyDescent="0.25">
      <c r="A932" s="49"/>
      <c r="B932" s="7"/>
      <c r="C932" s="10"/>
      <c r="D932" s="10"/>
      <c r="E932" s="10"/>
    </row>
    <row r="933" spans="1:11" x14ac:dyDescent="0.25">
      <c r="A933" s="33" t="s">
        <v>20</v>
      </c>
      <c r="B933" s="7"/>
      <c r="C933" s="10">
        <v>0.61</v>
      </c>
      <c r="D933" s="10">
        <v>0.59</v>
      </c>
      <c r="E933" s="10">
        <v>0.56999999999999995</v>
      </c>
    </row>
    <row r="934" spans="1:11" x14ac:dyDescent="0.25">
      <c r="A934" s="33" t="s">
        <v>86</v>
      </c>
      <c r="B934" s="7"/>
      <c r="C934" s="10">
        <v>0.65</v>
      </c>
      <c r="D934" s="10">
        <v>0.63</v>
      </c>
      <c r="E934" s="10">
        <v>0.6</v>
      </c>
    </row>
    <row r="935" spans="1:11" x14ac:dyDescent="0.25">
      <c r="A935" s="33" t="s">
        <v>96</v>
      </c>
      <c r="B935" s="7"/>
      <c r="C935" s="10">
        <v>0.65</v>
      </c>
      <c r="D935" s="10">
        <v>0.63</v>
      </c>
      <c r="E935" s="10">
        <v>0.6</v>
      </c>
    </row>
    <row r="936" spans="1:11" x14ac:dyDescent="0.25">
      <c r="A936" s="33" t="s">
        <v>28</v>
      </c>
      <c r="B936" s="7"/>
      <c r="C936" s="10">
        <v>0.59</v>
      </c>
      <c r="D936" s="10">
        <v>0.57999999999999996</v>
      </c>
      <c r="E936" s="10">
        <v>0.56999999999999995</v>
      </c>
    </row>
    <row r="937" spans="1:11" x14ac:dyDescent="0.25">
      <c r="A937" s="33" t="s">
        <v>76</v>
      </c>
      <c r="B937" s="7"/>
      <c r="C937" s="10">
        <v>0.59</v>
      </c>
      <c r="D937" s="10">
        <v>0.57999999999999996</v>
      </c>
      <c r="E937" s="64">
        <v>0.56999999999999995</v>
      </c>
    </row>
    <row r="938" spans="1:11" x14ac:dyDescent="0.25">
      <c r="A938" s="33" t="s">
        <v>70</v>
      </c>
      <c r="B938" s="7"/>
      <c r="C938" s="10">
        <v>0.59</v>
      </c>
      <c r="D938" s="10">
        <v>0.56000000000000005</v>
      </c>
      <c r="E938" s="63"/>
    </row>
    <row r="939" spans="1:11" x14ac:dyDescent="0.25">
      <c r="A939" s="33" t="s">
        <v>22</v>
      </c>
      <c r="B939" s="7"/>
      <c r="C939" s="10">
        <v>0.65</v>
      </c>
      <c r="D939" s="10">
        <v>0.63</v>
      </c>
      <c r="E939" s="10">
        <v>0.6</v>
      </c>
    </row>
    <row r="940" spans="1:11" x14ac:dyDescent="0.25">
      <c r="A940" s="33" t="s">
        <v>97</v>
      </c>
      <c r="B940" s="7"/>
      <c r="C940" s="10">
        <v>0.65</v>
      </c>
      <c r="D940" s="10">
        <v>0.63</v>
      </c>
      <c r="E940" s="10">
        <v>0.6</v>
      </c>
      <c r="I940" s="29" t="s">
        <v>224</v>
      </c>
      <c r="J940" s="29" t="s">
        <v>228</v>
      </c>
      <c r="K940" s="29" t="s">
        <v>225</v>
      </c>
    </row>
    <row r="941" spans="1:11" x14ac:dyDescent="0.25">
      <c r="A941" s="33" t="s">
        <v>98</v>
      </c>
      <c r="B941" s="7"/>
      <c r="C941" s="10">
        <v>0.65</v>
      </c>
      <c r="D941" s="10">
        <v>0.63</v>
      </c>
      <c r="E941" s="10">
        <v>0.6</v>
      </c>
    </row>
    <row r="942" spans="1:11" x14ac:dyDescent="0.25">
      <c r="A942" s="33" t="s">
        <v>99</v>
      </c>
      <c r="B942" s="7"/>
      <c r="C942" s="10">
        <v>0.65</v>
      </c>
      <c r="D942" s="10">
        <v>0.63</v>
      </c>
      <c r="E942" s="10">
        <v>0.6</v>
      </c>
    </row>
    <row r="943" spans="1:11" x14ac:dyDescent="0.25">
      <c r="A943" s="33" t="s">
        <v>100</v>
      </c>
      <c r="B943" s="7"/>
      <c r="C943" s="10">
        <v>0.59</v>
      </c>
      <c r="D943" s="10">
        <v>0.57999999999999996</v>
      </c>
      <c r="E943" s="10">
        <v>0.56999999999999995</v>
      </c>
    </row>
    <row r="944" spans="1:11" x14ac:dyDescent="0.25">
      <c r="A944" s="33" t="s">
        <v>53</v>
      </c>
      <c r="B944" s="7"/>
      <c r="C944" s="10">
        <v>0.59</v>
      </c>
      <c r="D944" s="10">
        <v>0.57999999999999996</v>
      </c>
      <c r="E944" s="10">
        <v>0.56999999999999995</v>
      </c>
    </row>
    <row r="945" spans="1:8" x14ac:dyDescent="0.25">
      <c r="A945" s="33" t="s">
        <v>57</v>
      </c>
      <c r="B945" s="7"/>
      <c r="C945" s="10">
        <v>0.59</v>
      </c>
      <c r="D945" s="10">
        <v>0.57999999999999996</v>
      </c>
      <c r="E945" s="10">
        <v>0.56999999999999995</v>
      </c>
    </row>
    <row r="946" spans="1:8" x14ac:dyDescent="0.25">
      <c r="A946" s="33" t="s">
        <v>49</v>
      </c>
      <c r="B946" s="7"/>
      <c r="C946" s="10">
        <v>0.59</v>
      </c>
      <c r="D946" s="10">
        <v>0.57999999999999996</v>
      </c>
      <c r="E946" s="10">
        <v>0.56999999999999995</v>
      </c>
    </row>
    <row r="947" spans="1:8" x14ac:dyDescent="0.25">
      <c r="A947" s="33" t="s">
        <v>73</v>
      </c>
      <c r="B947" s="7"/>
      <c r="C947" s="10">
        <v>0.59</v>
      </c>
      <c r="D947" s="10">
        <v>0.57999999999999996</v>
      </c>
      <c r="E947" s="10">
        <v>0.56999999999999995</v>
      </c>
    </row>
    <row r="948" spans="1:8" ht="30" x14ac:dyDescent="0.25">
      <c r="A948" s="49" t="s">
        <v>175</v>
      </c>
      <c r="B948" s="7"/>
      <c r="C948" s="5" t="s">
        <v>2</v>
      </c>
      <c r="D948" s="5" t="s">
        <v>3</v>
      </c>
      <c r="E948" s="5" t="s">
        <v>4</v>
      </c>
      <c r="F948" s="111" t="str">
        <f>A948&amp;" "&amp;"Volume Discounts"</f>
        <v>TRINITY FURNITURE INC Volume Discounts</v>
      </c>
      <c r="G948" s="111"/>
      <c r="H948" s="111"/>
    </row>
    <row r="949" spans="1:8" ht="18" x14ac:dyDescent="0.25">
      <c r="A949" s="49"/>
      <c r="B949" s="7"/>
      <c r="C949" s="10"/>
      <c r="D949" s="10"/>
      <c r="E949" s="10"/>
    </row>
    <row r="950" spans="1:8" x14ac:dyDescent="0.25">
      <c r="A950" s="33" t="s">
        <v>27</v>
      </c>
      <c r="B950" s="7"/>
      <c r="C950" s="10">
        <v>0.5</v>
      </c>
      <c r="D950" s="10">
        <v>0.49</v>
      </c>
      <c r="E950" s="10">
        <v>0.48</v>
      </c>
    </row>
    <row r="951" spans="1:8" x14ac:dyDescent="0.25">
      <c r="A951" s="33" t="s">
        <v>45</v>
      </c>
      <c r="B951" s="7"/>
      <c r="C951" s="10">
        <v>0.5</v>
      </c>
      <c r="D951" s="10">
        <v>0.49</v>
      </c>
      <c r="E951" s="10">
        <v>0.48</v>
      </c>
    </row>
    <row r="952" spans="1:8" x14ac:dyDescent="0.25">
      <c r="A952" s="33" t="s">
        <v>46</v>
      </c>
      <c r="B952" s="7"/>
      <c r="C952" s="10">
        <v>0.5</v>
      </c>
      <c r="D952" s="10">
        <v>0.49</v>
      </c>
      <c r="E952" s="10">
        <v>0.48</v>
      </c>
    </row>
    <row r="953" spans="1:8" x14ac:dyDescent="0.25">
      <c r="A953" s="33" t="s">
        <v>56</v>
      </c>
      <c r="B953" s="7"/>
      <c r="C953" s="10">
        <v>0.5</v>
      </c>
      <c r="D953" s="10">
        <v>0.49</v>
      </c>
      <c r="E953" s="10">
        <v>0.48</v>
      </c>
    </row>
    <row r="954" spans="1:8" x14ac:dyDescent="0.25">
      <c r="A954" s="33" t="s">
        <v>47</v>
      </c>
      <c r="B954" s="7"/>
      <c r="C954" s="10">
        <v>0.5</v>
      </c>
      <c r="D954" s="10">
        <v>0.49</v>
      </c>
      <c r="E954" s="10">
        <v>0.48</v>
      </c>
    </row>
    <row r="955" spans="1:8" x14ac:dyDescent="0.25">
      <c r="A955" s="33" t="s">
        <v>48</v>
      </c>
      <c r="B955" s="7"/>
      <c r="C955" s="10">
        <v>0.5</v>
      </c>
      <c r="D955" s="10">
        <v>0.49</v>
      </c>
      <c r="E955" s="10">
        <v>0.48</v>
      </c>
    </row>
    <row r="956" spans="1:8" ht="45.75" customHeight="1" x14ac:dyDescent="0.25">
      <c r="A956" s="49" t="s">
        <v>176</v>
      </c>
      <c r="B956" s="7"/>
      <c r="C956" s="5" t="s">
        <v>2</v>
      </c>
      <c r="D956" s="5" t="s">
        <v>3</v>
      </c>
      <c r="E956" s="5" t="s">
        <v>4</v>
      </c>
      <c r="F956" s="111" t="str">
        <f>A956&amp;" "&amp;"Volume Discounts"</f>
        <v>UNISOURCE OFFICE FURNITURE PARTS INC Volume Discounts</v>
      </c>
      <c r="G956" s="111"/>
      <c r="H956" s="111"/>
    </row>
    <row r="957" spans="1:8" ht="18" x14ac:dyDescent="0.25">
      <c r="A957" s="49"/>
      <c r="B957" s="7"/>
      <c r="C957" s="10"/>
      <c r="D957" s="10"/>
      <c r="E957" s="64"/>
    </row>
    <row r="958" spans="1:8" x14ac:dyDescent="0.25">
      <c r="A958" s="33" t="s">
        <v>70</v>
      </c>
      <c r="B958" s="7"/>
      <c r="C958" s="10">
        <v>0.56000000000000005</v>
      </c>
      <c r="D958" s="10">
        <v>0.54</v>
      </c>
      <c r="E958" s="63"/>
    </row>
    <row r="959" spans="1:8" x14ac:dyDescent="0.25">
      <c r="A959" s="33" t="s">
        <v>97</v>
      </c>
      <c r="B959" s="7"/>
      <c r="C959" s="10">
        <v>0.7</v>
      </c>
      <c r="D959" s="10">
        <v>0.69</v>
      </c>
      <c r="E959" s="10">
        <v>0.67</v>
      </c>
    </row>
    <row r="960" spans="1:8" ht="36" x14ac:dyDescent="0.25">
      <c r="A960" s="49" t="s">
        <v>177</v>
      </c>
      <c r="B960" s="7"/>
      <c r="C960" s="5" t="s">
        <v>2</v>
      </c>
      <c r="D960" s="5" t="s">
        <v>3</v>
      </c>
      <c r="E960" s="5" t="s">
        <v>4</v>
      </c>
      <c r="F960" s="111" t="str">
        <f>A960&amp;" "&amp;"Volume Discounts"</f>
        <v>UNIVERSITY LOFT COMPANY Volume Discounts</v>
      </c>
      <c r="G960" s="111"/>
      <c r="H960" s="111"/>
    </row>
    <row r="961" spans="1:11" ht="18" x14ac:dyDescent="0.25">
      <c r="A961" s="49"/>
      <c r="B961" s="7"/>
      <c r="C961" s="10"/>
      <c r="D961" s="10"/>
      <c r="E961" s="10"/>
    </row>
    <row r="962" spans="1:11" x14ac:dyDescent="0.25">
      <c r="A962" s="33" t="s">
        <v>29</v>
      </c>
      <c r="B962" s="7"/>
      <c r="C962" s="10">
        <v>0.55000000000000004</v>
      </c>
      <c r="D962" s="15">
        <v>0.52500000000000002</v>
      </c>
      <c r="E962" s="15">
        <v>0.48499999999999999</v>
      </c>
    </row>
    <row r="963" spans="1:11" x14ac:dyDescent="0.25">
      <c r="A963" s="33" t="s">
        <v>47</v>
      </c>
      <c r="B963" s="7"/>
      <c r="C963" s="10">
        <v>0.55000000000000004</v>
      </c>
      <c r="D963" s="15">
        <v>0.52500000000000002</v>
      </c>
      <c r="E963" s="15">
        <v>0.48499999999999999</v>
      </c>
    </row>
    <row r="964" spans="1:11" ht="30" x14ac:dyDescent="0.25">
      <c r="A964" s="49" t="s">
        <v>178</v>
      </c>
      <c r="B964" s="7"/>
      <c r="C964" s="5" t="s">
        <v>2</v>
      </c>
      <c r="D964" s="5" t="s">
        <v>3</v>
      </c>
      <c r="E964" s="5" t="s">
        <v>4</v>
      </c>
      <c r="F964" s="111" t="str">
        <f>A964&amp;" "&amp;"Volume Discounts"</f>
        <v>VIRCO INC Volume Discounts</v>
      </c>
      <c r="G964" s="111"/>
      <c r="H964" s="111"/>
    </row>
    <row r="965" spans="1:11" ht="18" x14ac:dyDescent="0.25">
      <c r="A965" s="49"/>
      <c r="B965" s="7"/>
      <c r="C965" s="10"/>
      <c r="D965" s="10"/>
      <c r="E965" s="10"/>
    </row>
    <row r="966" spans="1:11" x14ac:dyDescent="0.25">
      <c r="A966" s="33" t="s">
        <v>28</v>
      </c>
      <c r="B966" s="7"/>
      <c r="C966" s="10">
        <v>0.56000000000000005</v>
      </c>
      <c r="D966" s="10">
        <v>0.54</v>
      </c>
      <c r="E966" s="10">
        <v>0.53</v>
      </c>
    </row>
    <row r="967" spans="1:11" x14ac:dyDescent="0.25">
      <c r="A967" s="33" t="s">
        <v>122</v>
      </c>
      <c r="B967" s="7"/>
      <c r="C967" s="10">
        <v>0.56000000000000005</v>
      </c>
      <c r="D967" s="10">
        <v>0.54</v>
      </c>
      <c r="E967" s="10">
        <v>0.53</v>
      </c>
    </row>
    <row r="968" spans="1:11" x14ac:dyDescent="0.25">
      <c r="A968" s="33" t="s">
        <v>55</v>
      </c>
      <c r="B968" s="7"/>
      <c r="C968" s="10">
        <v>0.56000000000000005</v>
      </c>
      <c r="D968" s="10">
        <v>0.54</v>
      </c>
      <c r="E968" s="10">
        <v>0.53</v>
      </c>
    </row>
    <row r="969" spans="1:11" x14ac:dyDescent="0.25">
      <c r="A969" s="33" t="s">
        <v>49</v>
      </c>
      <c r="B969" s="7"/>
      <c r="C969" s="10">
        <v>0.56000000000000005</v>
      </c>
      <c r="D969" s="10">
        <v>0.54</v>
      </c>
      <c r="E969" s="10">
        <v>0.53</v>
      </c>
    </row>
    <row r="970" spans="1:11" ht="36" hidden="1" x14ac:dyDescent="0.25">
      <c r="A970" s="89" t="s">
        <v>179</v>
      </c>
      <c r="B970" s="7"/>
      <c r="C970" s="5" t="s">
        <v>2</v>
      </c>
      <c r="D970" s="5" t="s">
        <v>3</v>
      </c>
      <c r="E970" s="5" t="s">
        <v>4</v>
      </c>
      <c r="F970" s="111" t="str">
        <f>A970&amp;" "&amp;"Volume Discounts"</f>
        <v>WATSON FURNITURE GROUP Volume Discounts</v>
      </c>
      <c r="G970" s="111"/>
      <c r="H970" s="111"/>
      <c r="I970" s="29" t="s">
        <v>224</v>
      </c>
      <c r="J970" s="29" t="s">
        <v>228</v>
      </c>
      <c r="K970" s="29" t="s">
        <v>225</v>
      </c>
    </row>
    <row r="971" spans="1:11" ht="18" hidden="1" x14ac:dyDescent="0.25">
      <c r="A971" s="49"/>
      <c r="B971" s="7"/>
      <c r="C971" s="10"/>
      <c r="D971" s="10"/>
      <c r="E971" s="10"/>
    </row>
    <row r="972" spans="1:11" hidden="1" x14ac:dyDescent="0.25">
      <c r="A972" s="33" t="s">
        <v>33</v>
      </c>
      <c r="B972" s="7"/>
      <c r="C972" s="10">
        <v>0.51</v>
      </c>
      <c r="D972" s="10">
        <v>0.48</v>
      </c>
      <c r="E972" s="10">
        <v>0.45</v>
      </c>
    </row>
    <row r="973" spans="1:11" hidden="1" x14ac:dyDescent="0.25">
      <c r="A973" s="33" t="s">
        <v>98</v>
      </c>
      <c r="B973" s="7"/>
      <c r="C973" s="10">
        <v>0.51</v>
      </c>
      <c r="D973" s="10">
        <v>0.48</v>
      </c>
      <c r="E973" s="10">
        <v>0.45</v>
      </c>
    </row>
    <row r="974" spans="1:11" hidden="1" x14ac:dyDescent="0.25">
      <c r="A974" s="33" t="s">
        <v>37</v>
      </c>
      <c r="B974" s="7"/>
      <c r="C974" s="10">
        <v>0.51</v>
      </c>
      <c r="D974" s="10">
        <v>0.48</v>
      </c>
      <c r="E974" s="10">
        <v>0.45</v>
      </c>
    </row>
    <row r="975" spans="1:11" ht="45" customHeight="1" x14ac:dyDescent="0.25">
      <c r="A975" s="49" t="s">
        <v>180</v>
      </c>
      <c r="B975" s="7"/>
      <c r="C975" s="5" t="s">
        <v>2</v>
      </c>
      <c r="D975" s="5" t="s">
        <v>3</v>
      </c>
      <c r="E975" s="5" t="s">
        <v>4</v>
      </c>
      <c r="F975" s="111" t="str">
        <f>A975&amp;" "&amp;"Volume Discounts"</f>
        <v>WRIGHT LINE LLC Volume Discounts</v>
      </c>
      <c r="G975" s="111"/>
      <c r="H975" s="111"/>
    </row>
    <row r="976" spans="1:11" ht="18" x14ac:dyDescent="0.25">
      <c r="A976" s="49"/>
      <c r="B976" s="7"/>
      <c r="C976" s="10"/>
      <c r="D976" s="10"/>
      <c r="E976" s="10"/>
    </row>
    <row r="977" spans="1:5" x14ac:dyDescent="0.25">
      <c r="A977" s="33" t="s">
        <v>86</v>
      </c>
      <c r="B977" s="7"/>
      <c r="C977" s="10">
        <v>0.28999999999999998</v>
      </c>
      <c r="D977" s="10">
        <v>0.2</v>
      </c>
      <c r="E977" s="10">
        <v>0.1</v>
      </c>
    </row>
    <row r="978" spans="1:5" x14ac:dyDescent="0.25">
      <c r="A978" s="33" t="s">
        <v>126</v>
      </c>
      <c r="B978" s="7"/>
      <c r="C978" s="10">
        <v>0.28999999999999998</v>
      </c>
      <c r="D978" s="10">
        <v>0.2</v>
      </c>
      <c r="E978" s="10">
        <v>0.1</v>
      </c>
    </row>
    <row r="979" spans="1:5" x14ac:dyDescent="0.25">
      <c r="A979" s="33" t="s">
        <v>111</v>
      </c>
      <c r="B979" s="7"/>
      <c r="C979" s="10">
        <v>0.28999999999999998</v>
      </c>
      <c r="D979" s="10">
        <v>0.2</v>
      </c>
      <c r="E979" s="10">
        <v>0.1</v>
      </c>
    </row>
    <row r="980" spans="1:5" x14ac:dyDescent="0.25">
      <c r="A980" s="33"/>
      <c r="B980" s="7"/>
      <c r="C980" s="9"/>
      <c r="D980" s="9"/>
      <c r="E980" s="9"/>
    </row>
    <row r="981" spans="1:5" x14ac:dyDescent="0.25">
      <c r="A981" s="33"/>
      <c r="B981" s="7"/>
      <c r="C981" s="9"/>
      <c r="D981" s="9"/>
      <c r="E981" s="9"/>
    </row>
    <row r="982" spans="1:5" x14ac:dyDescent="0.25">
      <c r="A982" s="36"/>
      <c r="B982" s="27"/>
      <c r="C982" s="28"/>
      <c r="D982" s="28"/>
      <c r="E982" s="28"/>
    </row>
    <row r="983" spans="1:5" x14ac:dyDescent="0.25">
      <c r="A983" s="36"/>
      <c r="B983" s="27"/>
      <c r="C983" s="28"/>
      <c r="D983" s="28"/>
      <c r="E983" s="28"/>
    </row>
    <row r="984" spans="1:5" x14ac:dyDescent="0.25">
      <c r="A984" s="36"/>
      <c r="B984" s="27"/>
      <c r="C984" s="28"/>
      <c r="D984" s="28"/>
      <c r="E984" s="28"/>
    </row>
    <row r="985" spans="1:5" x14ac:dyDescent="0.25">
      <c r="A985" s="36"/>
      <c r="B985" s="27"/>
      <c r="C985" s="28"/>
      <c r="D985" s="28"/>
      <c r="E985" s="28"/>
    </row>
    <row r="986" spans="1:5" x14ac:dyDescent="0.25">
      <c r="A986" s="36"/>
      <c r="B986" s="27"/>
      <c r="C986" s="28"/>
      <c r="D986" s="28"/>
      <c r="E986" s="28"/>
    </row>
    <row r="987" spans="1:5" x14ac:dyDescent="0.25">
      <c r="A987" s="36"/>
      <c r="B987" s="27"/>
      <c r="C987" s="28"/>
      <c r="D987" s="28"/>
      <c r="E987" s="28"/>
    </row>
    <row r="988" spans="1:5" x14ac:dyDescent="0.25">
      <c r="A988" s="36"/>
      <c r="B988" s="27"/>
      <c r="C988" s="28"/>
      <c r="D988" s="28"/>
      <c r="E988" s="28"/>
    </row>
    <row r="989" spans="1:5" x14ac:dyDescent="0.25">
      <c r="A989" s="36"/>
      <c r="B989" s="27"/>
      <c r="C989" s="28"/>
      <c r="D989" s="28"/>
      <c r="E989" s="28"/>
    </row>
    <row r="990" spans="1:5" x14ac:dyDescent="0.25">
      <c r="A990" s="36"/>
      <c r="B990" s="27"/>
      <c r="C990" s="28"/>
      <c r="D990" s="28"/>
      <c r="E990" s="28"/>
    </row>
    <row r="991" spans="1:5" x14ac:dyDescent="0.25">
      <c r="A991" s="36"/>
      <c r="B991" s="27"/>
      <c r="C991" s="28"/>
      <c r="D991" s="28"/>
      <c r="E991" s="28"/>
    </row>
    <row r="992" spans="1:5" x14ac:dyDescent="0.25">
      <c r="A992" s="36"/>
      <c r="B992" s="27"/>
      <c r="C992" s="28"/>
      <c r="D992" s="28"/>
      <c r="E992" s="28"/>
    </row>
    <row r="993" spans="1:5" x14ac:dyDescent="0.25">
      <c r="A993" s="36"/>
      <c r="B993" s="27"/>
      <c r="C993" s="28"/>
      <c r="D993" s="28"/>
      <c r="E993" s="28"/>
    </row>
    <row r="994" spans="1:5" x14ac:dyDescent="0.25">
      <c r="A994" s="36"/>
      <c r="B994" s="27"/>
      <c r="C994" s="28"/>
      <c r="D994" s="28"/>
      <c r="E994" s="28"/>
    </row>
    <row r="995" spans="1:5" x14ac:dyDescent="0.25">
      <c r="A995" s="36"/>
      <c r="B995" s="27"/>
      <c r="C995" s="28"/>
      <c r="D995" s="28"/>
      <c r="E995" s="28"/>
    </row>
    <row r="996" spans="1:5" x14ac:dyDescent="0.25">
      <c r="A996" s="36"/>
      <c r="B996" s="27"/>
      <c r="C996" s="28"/>
      <c r="D996" s="28"/>
      <c r="E996" s="28"/>
    </row>
    <row r="997" spans="1:5" x14ac:dyDescent="0.25">
      <c r="A997" s="36"/>
      <c r="B997" s="27"/>
      <c r="C997" s="28"/>
      <c r="D997" s="28"/>
      <c r="E997" s="28"/>
    </row>
    <row r="998" spans="1:5" x14ac:dyDescent="0.25">
      <c r="A998" s="36"/>
      <c r="B998" s="27"/>
      <c r="C998" s="27"/>
      <c r="D998" s="27"/>
      <c r="E998" s="27"/>
    </row>
  </sheetData>
  <sheetProtection algorithmName="SHA-512" hashValue="H+a/O0NoppxM522kCv2j+fAgLY0MxuSp/9F6Y/98fBVOlH+iYCiZJx2hjOhD+tODlaU9NwBjlKOj/VQSGiQesg==" saltValue="N2Lox1AVWKEY8/M4KsWm3w==" spinCount="100000" sheet="1" objects="1" scenarios="1"/>
  <mergeCells count="99">
    <mergeCell ref="F2:H2"/>
    <mergeCell ref="F760:H760"/>
    <mergeCell ref="F11:H11"/>
    <mergeCell ref="F18:H18"/>
    <mergeCell ref="F30:H30"/>
    <mergeCell ref="F47:H47"/>
    <mergeCell ref="F54:H54"/>
    <mergeCell ref="F57:H57"/>
    <mergeCell ref="F66:H66"/>
    <mergeCell ref="F69:H69"/>
    <mergeCell ref="F78:H78"/>
    <mergeCell ref="F81:H81"/>
    <mergeCell ref="F88:H88"/>
    <mergeCell ref="F91:H91"/>
    <mergeCell ref="F95:H95"/>
    <mergeCell ref="F99:H99"/>
    <mergeCell ref="F102:H102"/>
    <mergeCell ref="F107:H107"/>
    <mergeCell ref="F112:H112"/>
    <mergeCell ref="F122:H122"/>
    <mergeCell ref="F128:H128"/>
    <mergeCell ref="F152:H152"/>
    <mergeCell ref="F155:H155"/>
    <mergeCell ref="F158:H158"/>
    <mergeCell ref="F162:H162"/>
    <mergeCell ref="F165:H165"/>
    <mergeCell ref="F168:H168"/>
    <mergeCell ref="F171:H171"/>
    <mergeCell ref="F183:H183"/>
    <mergeCell ref="F193:H193"/>
    <mergeCell ref="F197:H197"/>
    <mergeCell ref="F213:H213"/>
    <mergeCell ref="F217:H217"/>
    <mergeCell ref="F221:H221"/>
    <mergeCell ref="F258:H258"/>
    <mergeCell ref="F261:H261"/>
    <mergeCell ref="F273:H273"/>
    <mergeCell ref="F300:H300"/>
    <mergeCell ref="F330:H330"/>
    <mergeCell ref="F334:H334"/>
    <mergeCell ref="F355:H355"/>
    <mergeCell ref="F362:H362"/>
    <mergeCell ref="F368:H368"/>
    <mergeCell ref="F374:H374"/>
    <mergeCell ref="F379:H379"/>
    <mergeCell ref="F385:H385"/>
    <mergeCell ref="F390:H390"/>
    <mergeCell ref="F395:H395"/>
    <mergeCell ref="F401:H401"/>
    <mergeCell ref="F408:H408"/>
    <mergeCell ref="F425:H425"/>
    <mergeCell ref="F432:H432"/>
    <mergeCell ref="F435:H435"/>
    <mergeCell ref="F452:H452"/>
    <mergeCell ref="F458:H458"/>
    <mergeCell ref="F483:H483"/>
    <mergeCell ref="F486:H486"/>
    <mergeCell ref="F505:H505"/>
    <mergeCell ref="F541:H541"/>
    <mergeCell ref="F560:H560"/>
    <mergeCell ref="F563:H563"/>
    <mergeCell ref="F566:H566"/>
    <mergeCell ref="F571:H571"/>
    <mergeCell ref="F576:H576"/>
    <mergeCell ref="F581:H581"/>
    <mergeCell ref="F597:H597"/>
    <mergeCell ref="F601:H601"/>
    <mergeCell ref="F618:H618"/>
    <mergeCell ref="F622:H622"/>
    <mergeCell ref="F640:H640"/>
    <mergeCell ref="F643:H643"/>
    <mergeCell ref="F675:H675"/>
    <mergeCell ref="F685:H685"/>
    <mergeCell ref="F688:H688"/>
    <mergeCell ref="F693:H693"/>
    <mergeCell ref="F713:H713"/>
    <mergeCell ref="F794:H794"/>
    <mergeCell ref="F826:H826"/>
    <mergeCell ref="F736:H736"/>
    <mergeCell ref="F740:H740"/>
    <mergeCell ref="F763:H763"/>
    <mergeCell ref="F777:H777"/>
    <mergeCell ref="F780:H780"/>
    <mergeCell ref="A1:E1"/>
    <mergeCell ref="F970:H970"/>
    <mergeCell ref="F975:H975"/>
    <mergeCell ref="F931:H931"/>
    <mergeCell ref="F948:H948"/>
    <mergeCell ref="F956:H956"/>
    <mergeCell ref="F960:H960"/>
    <mergeCell ref="F964:H964"/>
    <mergeCell ref="F830:H830"/>
    <mergeCell ref="F853:H853"/>
    <mergeCell ref="F882:H882"/>
    <mergeCell ref="F887:H887"/>
    <mergeCell ref="F889:H889"/>
    <mergeCell ref="F783:H783"/>
    <mergeCell ref="F786:H786"/>
    <mergeCell ref="F790:H790"/>
  </mergeCells>
  <hyperlinks>
    <hyperlink ref="F2:H2" location="'Volume Discount'!A2" display="Adden Furniture Volume Discounts"/>
    <hyperlink ref="F760:H760" location="'Volume Discount'!A387" display="RT London Volume Discounts"/>
    <hyperlink ref="I1" location="'Table of Contents'!A1" display="Table of Contents"/>
    <hyperlink ref="J1" location="'Supplier List'!A1" display="Supplier List"/>
    <hyperlink ref="K1" location="'Category List'!A1" display="Category List"/>
    <hyperlink ref="F11:H11" location="'Volume Discount'!A7" display="'Volume Discount'!A7"/>
    <hyperlink ref="F18:H18" location="'Volume Discount'!A12" display="'Volume Discount'!A12"/>
    <hyperlink ref="F30:H30" location="'Volume Discount'!A17" display="'Volume Discount'!A17"/>
    <hyperlink ref="F47:H47" location="'Volume Discount'!A22" display="'Volume Discount'!A22"/>
    <hyperlink ref="F54:H54" location="'Volume Discount'!A27" display="'Volume Discount'!A27"/>
    <hyperlink ref="F57:H57" location="'Volume Discount'!A32" display="'Volume Discount'!A32"/>
    <hyperlink ref="F66:H66" location="'Volume Discount'!A37" display="'Volume Discount'!A37"/>
    <hyperlink ref="F69:H69" location="'Volume Discount'!A42" display="'Volume Discount'!A42"/>
    <hyperlink ref="F78:H78" location="'Volume Discount'!A47" display="'Volume Discount'!A47"/>
    <hyperlink ref="F81:H81" location="'Volume Discount'!A52" display="'Volume Discount'!A52"/>
    <hyperlink ref="F88:H88" location="'Volume Discount'!A57" display="'Volume Discount'!A57"/>
    <hyperlink ref="F91:H91" location="'Volume Discount'!A62" display="'Volume Discount'!A62"/>
    <hyperlink ref="F95:H95" location="'Volume Discount'!A67" display="'Volume Discount'!A67"/>
    <hyperlink ref="F99:H99" location="'Volume Discount'!A72" display="'Volume Discount'!A72"/>
    <hyperlink ref="F102:H102" location="'Volume Discount'!A77" display="'Volume Discount'!A77"/>
    <hyperlink ref="F107:H107" location="'Volume Discount'!A82" display="'Volume Discount'!A82"/>
    <hyperlink ref="F112:H112" location="'Volume Discount'!A87" display="'Volume Discount'!A87"/>
    <hyperlink ref="F122:H122" location="'Volume Discount'!A92" display="'Volume Discount'!A92"/>
    <hyperlink ref="F128:H128" location="'Volume Discount'!A97" display="'Volume Discount'!A97"/>
    <hyperlink ref="F152:H152" location="'Volume Discount'!A102" display="'Volume Discount'!A102"/>
    <hyperlink ref="F155:H155" location="'Volume Discount'!A107" display="'Volume Discount'!A107"/>
    <hyperlink ref="F158:H158" location="'Volume Discount'!A112" display="'Volume Discount'!A112"/>
    <hyperlink ref="F162:H162" location="'Volume Discount'!A117" display="'Volume Discount'!A117"/>
    <hyperlink ref="F165:H165" location="'Volume Discount'!A122" display="'Volume Discount'!A122"/>
    <hyperlink ref="F168:H168" location="'Volume Discount'!A127" display="'Volume Discount'!A127"/>
    <hyperlink ref="F171:H171" location="'Volume Discount'!A132" display="'Volume Discount'!A132"/>
    <hyperlink ref="F183:H183" location="'Volume Discount'!A137" display="'Volume Discount'!A137"/>
    <hyperlink ref="F193:H193" location="'Volume Discount'!A142" display="'Volume Discount'!A142"/>
    <hyperlink ref="F197:H197" location="'Volume Discount'!A147" display="'Volume Discount'!A147"/>
    <hyperlink ref="F213:H213" location="'Volume Discount'!A152" display="'Volume Discount'!A152"/>
    <hyperlink ref="F217:H217" location="'Volume Discount'!A157" display="'Volume Discount'!A157"/>
    <hyperlink ref="F221:H221" location="'Volume Discount'!A162" display="'Volume Discount'!A162"/>
    <hyperlink ref="F258:H258" location="'Volume Discount'!A167" display="'Volume Discount'!A167"/>
    <hyperlink ref="F261:H261" location="'Volume Discount'!A172" display="'Volume Discount'!A172"/>
    <hyperlink ref="F273:H273" location="'Volume Discount'!A177" display="'Volume Discount'!A177"/>
    <hyperlink ref="F300:H300" location="'Volume Discount'!A182" display="'Volume Discount'!A182"/>
    <hyperlink ref="F330:H330" location="'Volume Discount'!A187" display="'Volume Discount'!A187"/>
    <hyperlink ref="F334:H334" location="'Volume Discount'!A192" display="'Volume Discount'!A192"/>
    <hyperlink ref="F355:H355" location="'Volume Discount'!A197" display="'Volume Discount'!A197"/>
    <hyperlink ref="F362:H362" location="'Volume Discount'!A202" display="'Volume Discount'!A202"/>
    <hyperlink ref="F368:H368" location="'Volume Discount'!A207" display="'Volume Discount'!A207"/>
    <hyperlink ref="F374:H374" location="'Volume Discount'!A212" display="'Volume Discount'!A212"/>
    <hyperlink ref="F379:H379" location="'Volume Discount'!A217" display="'Volume Discount'!A217"/>
    <hyperlink ref="F385:H385" location="'Volume Discount'!A222" display="'Volume Discount'!A222"/>
    <hyperlink ref="F390:H390" location="'Volume Discount'!A227" display="'Volume Discount'!A227"/>
    <hyperlink ref="F395:H395" location="'Volume Discount'!A232" display="'Volume Discount'!A232"/>
    <hyperlink ref="F401:H401" location="'Volume Discount'!A237" display="'Volume Discount'!A237"/>
    <hyperlink ref="F408:H408" location="'Volume Discount'!A242" display="'Volume Discount'!A242"/>
    <hyperlink ref="F425:H425" location="'Volume Discount'!A247" display="'Volume Discount'!A247"/>
    <hyperlink ref="F432:H432" location="'Volume Discount'!A252" display="'Volume Discount'!A252"/>
    <hyperlink ref="F435:H435" location="'Volume Discount'!A257" display="'Volume Discount'!A257"/>
    <hyperlink ref="F452:H452" location="'Volume Discount'!A262" display="'Volume Discount'!A262"/>
    <hyperlink ref="F458:H458" location="'Volume Discount'!A267" display="'Volume Discount'!A267"/>
    <hyperlink ref="F483:H483" location="'Volume Discount'!A272" display="'Volume Discount'!A272"/>
    <hyperlink ref="F486:H486" location="'Volume Discount'!A277" display="'Volume Discount'!A277"/>
    <hyperlink ref="F505:H505" location="'Volume Discount'!A282" display="'Volume Discount'!A282"/>
    <hyperlink ref="F541:H541" location="'Volume Discount'!A287" display="'Volume Discount'!A287"/>
    <hyperlink ref="F560:H560" location="'Volume Discount'!A292" display="'Volume Discount'!A292"/>
    <hyperlink ref="F563:H563" location="'Volume Discount'!A297" display="'Volume Discount'!A297"/>
    <hyperlink ref="F566:H566" location="'Volume Discount'!A302" display="'Volume Discount'!A302"/>
    <hyperlink ref="F571:H571" location="'Volume Discount'!A307" display="'Volume Discount'!A307"/>
    <hyperlink ref="F576:H576" location="'Volume Discount'!A312" display="'Volume Discount'!A312"/>
    <hyperlink ref="F581:H581" location="'Volume Discount'!A317" display="'Volume Discount'!A317"/>
    <hyperlink ref="F597:H597" location="'Volume Discount'!A322" display="'Volume Discount'!A322"/>
    <hyperlink ref="F601:H601" location="'Volume Discount'!A327" display="'Volume Discount'!A327"/>
    <hyperlink ref="F618:H618" location="'Volume Discount'!A332" display="'Volume Discount'!A332"/>
    <hyperlink ref="F622:H622" location="'Suppliers % Discount'!A337" display="'Suppliers % Discount'!A337"/>
    <hyperlink ref="F640:H640" location="'Volume Discount'!A342" display="'Volume Discount'!A342"/>
    <hyperlink ref="F643:H643" location="'Volume Discount'!A347" display="'Volume Discount'!A347"/>
    <hyperlink ref="F675:H675" location="'Volume Discount'!A352" display="'Volume Discount'!A352"/>
    <hyperlink ref="F685:H685" location="'Volume Discount'!A357" display="'Volume Discount'!A357"/>
    <hyperlink ref="F688:H688" location="'Volume Discount'!A362" display="'Volume Discount'!A362"/>
    <hyperlink ref="F693:H693" location="'Volume Discount'!A367" display="'Volume Discount'!A367"/>
    <hyperlink ref="F713:H713" location="'Volume Discount'!A372" display="'Volume Discount'!A372"/>
    <hyperlink ref="F736:H736" location="'Volume Discount'!A377" display="'Volume Discount'!A377"/>
    <hyperlink ref="F740:H740" location="'Volume Discount'!A382" display="'Volume Discount'!A382"/>
    <hyperlink ref="F763:H763" location="'Volume Discount'!A392" display="'Volume Discount'!A392"/>
    <hyperlink ref="F777:H777" location="'Volume Discount'!A397" display="'Volume Discount'!A397"/>
    <hyperlink ref="F780:H780" location="'Volume Discount'!A402" display="'Volume Discount'!A402"/>
    <hyperlink ref="F783:H783" location="'Volume Discount'!A407" display="'Volume Discount'!A407"/>
    <hyperlink ref="F786:H786" location="'Volume Discount'!A412" display="'Volume Discount'!A412"/>
    <hyperlink ref="F790:H790" location="'Volume Discount'!A417" display="'Volume Discount'!A417"/>
    <hyperlink ref="F794:H794" location="'Volume Discount'!A422" display="'Volume Discount'!A422"/>
    <hyperlink ref="F826:H826" location="'Volume Discount'!A427" display="'Volume Discount'!A427"/>
    <hyperlink ref="F830:H830" location="'Volume Discount'!A432" display="'Volume Discount'!A432"/>
    <hyperlink ref="F853:H853" location="'Volume Discount'!A437" display="'Volume Discount'!A437"/>
    <hyperlink ref="F882:H882" location="'Volume Discount'!A442" display="'Volume Discount'!A442"/>
    <hyperlink ref="F887:H887" location="'Volume Discount'!A447" display="'Volume Discount'!A447"/>
    <hyperlink ref="F889:H889" location="'Volume Discount'!A452" display="'Volume Discount'!A452"/>
    <hyperlink ref="F931:H931" location="'Volume Discount'!A457" display="'Volume Discount'!A457"/>
    <hyperlink ref="F948:H948" location="'Volume Discount'!A462" display="'Volume Discount'!A462"/>
    <hyperlink ref="F956:H956" location="'Volume Discount'!A467" display="'Volume Discount'!A467"/>
    <hyperlink ref="F960:H960" location="'Volume Discount'!A472" display="'Volume Discount'!A472"/>
    <hyperlink ref="F964:H964" location="'Volume Discount'!A477" display="'Volume Discount'!A477"/>
    <hyperlink ref="F970:H970" location="'Volume Discount'!A482" display="'Volume Discount'!A482"/>
    <hyperlink ref="F975:H975" location="'Volume Discount'!A487" display="'Volume Discount'!A487"/>
    <hyperlink ref="A2" r:id="rId1"/>
    <hyperlink ref="I47" location="'Table of Contents'!A1" display="Table of Contents"/>
    <hyperlink ref="J47" location="'Supplier List'!A1" display="Supplier List"/>
    <hyperlink ref="K47" location="'Category List'!A1" display="Category List"/>
    <hyperlink ref="I78" location="'Table of Contents'!A1" display="Table of Contents"/>
    <hyperlink ref="J78" location="'Supplier List'!A1" display="Supplier List"/>
    <hyperlink ref="K78" location="'Category List'!A1" display="Category List"/>
    <hyperlink ref="I112" location="'Table of Contents'!A1" display="Table of Contents"/>
    <hyperlink ref="J112" location="'Supplier List'!A1" display="Supplier List"/>
    <hyperlink ref="K112" location="'Category List'!A1" display="Category List"/>
    <hyperlink ref="I152" location="'Table of Contents'!A1" display="Table of Contents"/>
    <hyperlink ref="J152" location="'Supplier List'!A1" display="Supplier List"/>
    <hyperlink ref="K152" location="'Category List'!A1" display="Category List"/>
    <hyperlink ref="I183" location="'Table of Contents'!A1" display="Table of Contents"/>
    <hyperlink ref="J183" location="'Supplier List'!A1" display="Supplier List"/>
    <hyperlink ref="K183" location="'Category List'!A1" display="Category List"/>
    <hyperlink ref="I217" location="'Table of Contents'!A1" display="Table of Contents"/>
    <hyperlink ref="J217" location="'Supplier List'!A1" display="Supplier List"/>
    <hyperlink ref="K217" location="'Category List'!A1" display="Category List"/>
    <hyperlink ref="I258" location="'Table of Contents'!A1" display="Table of Contents"/>
    <hyperlink ref="J258" location="'Supplier List'!A1" display="Supplier List"/>
    <hyperlink ref="K258" location="'Category List'!A1" display="Category List"/>
    <hyperlink ref="I300" location="'Table of Contents'!A1" display="Table of Contents"/>
    <hyperlink ref="J300" location="'Supplier List'!A1" display="Supplier List"/>
    <hyperlink ref="K300" location="'Category List'!A1" display="Category List"/>
    <hyperlink ref="I334" location="'Table of Contents'!A1" display="Table of Contents"/>
    <hyperlink ref="J334" location="'Supplier List'!A1" display="Supplier List"/>
    <hyperlink ref="K334" location="'Category List'!A1" display="Category List"/>
    <hyperlink ref="I368" location="'Table of Contents'!A1" display="Table of Contents"/>
    <hyperlink ref="J368" location="'Supplier List'!A1" display="Supplier List"/>
    <hyperlink ref="K368" location="'Category List'!A1" display="Category List"/>
    <hyperlink ref="I395" location="'Table of Contents'!A1" display="Table of Contents"/>
    <hyperlink ref="J395" location="'Supplier List'!A1" display="Supplier List"/>
    <hyperlink ref="K395" location="'Category List'!A1" display="Category List"/>
    <hyperlink ref="I435" location="'Table of Contents'!A1" display="Table of Contents"/>
    <hyperlink ref="J435" location="'Supplier List'!A1" display="Supplier List"/>
    <hyperlink ref="K435" location="'Category List'!A1" display="Category List"/>
    <hyperlink ref="I483" location="'Table of Contents'!A1" display="Table of Contents"/>
    <hyperlink ref="J483" location="'Supplier List'!A1" display="Supplier List"/>
    <hyperlink ref="K483" location="'Category List'!A1" display="Category List"/>
    <hyperlink ref="I520" location="'Table of Contents'!A1" display="Table of Contents"/>
    <hyperlink ref="J520" location="'Supplier List'!A1" display="Supplier List"/>
    <hyperlink ref="K520" location="'Category List'!A1" display="Category List"/>
    <hyperlink ref="I558" location="'Table of Contents'!A1" display="Table of Contents"/>
    <hyperlink ref="J558" location="'Supplier List'!A1" display="Supplier List"/>
    <hyperlink ref="K558" location="'Category List'!A1" display="Category List"/>
    <hyperlink ref="I592" location="'Table of Contents'!A1" display="Table of Contents"/>
    <hyperlink ref="J592" location="'Supplier List'!A1" display="Supplier List"/>
    <hyperlink ref="K592" location="'Category List'!A1" display="Category List"/>
    <hyperlink ref="I622" location="'Table of Contents'!A1" display="Table of Contents"/>
    <hyperlink ref="J622" location="'Supplier List'!A1" display="Supplier List"/>
    <hyperlink ref="K622" location="'Category List'!A1" display="Category List"/>
    <hyperlink ref="I658" location="'Table of Contents'!A1" display="Table of Contents"/>
    <hyperlink ref="J658" location="'Supplier List'!A1" display="Supplier List"/>
    <hyperlink ref="K658" location="'Category List'!A1" display="Category List"/>
    <hyperlink ref="I693" location="'Table of Contents'!A1" display="Table of Contents"/>
    <hyperlink ref="J693" location="'Supplier List'!A1" display="Supplier List"/>
    <hyperlink ref="K693" location="'Category List'!A1" display="Category List"/>
    <hyperlink ref="I731" location="'Table of Contents'!A1" display="Table of Contents"/>
    <hyperlink ref="J731" location="'Supplier List'!A1" display="Supplier List"/>
    <hyperlink ref="K731" location="'Category List'!A1" display="Category List"/>
    <hyperlink ref="I763" location="'Table of Contents'!A1" display="Table of Contents"/>
    <hyperlink ref="J763" location="'Supplier List'!A1" display="Supplier List"/>
    <hyperlink ref="K763" location="'Category List'!A1" display="Category List"/>
    <hyperlink ref="I794" location="'Table of Contents'!A1" display="Table of Contents"/>
    <hyperlink ref="J794" location="'Supplier List'!A1" display="Supplier List"/>
    <hyperlink ref="K794" location="'Category List'!A1" display="Category List"/>
    <hyperlink ref="I830" location="'Table of Contents'!A1" display="Table of Contents"/>
    <hyperlink ref="J830" location="'Supplier List'!A1" display="Supplier List"/>
    <hyperlink ref="K830" location="'Category List'!A1" display="Category List"/>
    <hyperlink ref="I867" location="'Table of Contents'!A1" display="Table of Contents"/>
    <hyperlink ref="J867" location="'Supplier List'!A1" display="Supplier List"/>
    <hyperlink ref="K867" location="'Category List'!A1" display="Category List"/>
    <hyperlink ref="I901" location="'Table of Contents'!A1" display="Table of Contents"/>
    <hyperlink ref="J901" location="'Supplier List'!A1" display="Supplier List"/>
    <hyperlink ref="K901" location="'Category List'!A1" display="Category List"/>
    <hyperlink ref="I940" location="'Table of Contents'!A1" display="Table of Contents"/>
    <hyperlink ref="J940" location="'Supplier List'!A1" display="Supplier List"/>
    <hyperlink ref="K940" location="'Category List'!A1" display="Category List"/>
    <hyperlink ref="I970" location="'Table of Contents'!A1" display="Table of Contents"/>
    <hyperlink ref="J970" location="'Supplier List'!A1" display="Supplier List"/>
    <hyperlink ref="K970" location="'Category List'!A1" display="Category List"/>
    <hyperlink ref="A11" r:id="rId2"/>
    <hyperlink ref="A18" r:id="rId3"/>
    <hyperlink ref="A47" r:id="rId4"/>
    <hyperlink ref="A54" r:id="rId5"/>
    <hyperlink ref="A57" r:id="rId6"/>
    <hyperlink ref="A66" r:id="rId7"/>
    <hyperlink ref="A69" r:id="rId8"/>
    <hyperlink ref="A78" r:id="rId9"/>
    <hyperlink ref="A81" r:id="rId10"/>
    <hyperlink ref="A88" r:id="rId11"/>
    <hyperlink ref="A30" r:id="rId12"/>
    <hyperlink ref="A95" r:id="rId13"/>
    <hyperlink ref="A99" r:id="rId14"/>
    <hyperlink ref="A102" r:id="rId15"/>
    <hyperlink ref="A112" r:id="rId16"/>
    <hyperlink ref="A122" r:id="rId17"/>
    <hyperlink ref="A128" r:id="rId18"/>
    <hyperlink ref="A158" r:id="rId19" location="georgia"/>
    <hyperlink ref="A165" r:id="rId20" location="!state-of-georgia/c7k"/>
    <hyperlink ref="A168" r:id="rId21"/>
    <hyperlink ref="A171" r:id="rId22"/>
    <hyperlink ref="A183" r:id="rId23"/>
    <hyperlink ref="A193" r:id="rId24"/>
    <hyperlink ref="A197" r:id="rId25"/>
    <hyperlink ref="A213" r:id="rId26"/>
    <hyperlink ref="A217" r:id="rId27"/>
    <hyperlink ref="A258" r:id="rId28"/>
    <hyperlink ref="A273" r:id="rId29"/>
    <hyperlink ref="A330" r:id="rId30"/>
    <hyperlink ref="A334" r:id="rId31"/>
    <hyperlink ref="A355" r:id="rId32"/>
    <hyperlink ref="A362" r:id="rId33"/>
    <hyperlink ref="A368" r:id="rId34"/>
    <hyperlink ref="A379" r:id="rId35"/>
    <hyperlink ref="A385" r:id="rId36"/>
    <hyperlink ref="A390" r:id="rId37"/>
    <hyperlink ref="A395" r:id="rId38"/>
    <hyperlink ref="A408" r:id="rId39"/>
    <hyperlink ref="A425" r:id="rId40"/>
    <hyperlink ref="A435" r:id="rId41"/>
    <hyperlink ref="A452" r:id="rId42"/>
    <hyperlink ref="A458" r:id="rId43"/>
    <hyperlink ref="A486" r:id="rId44"/>
    <hyperlink ref="A505" r:id="rId45"/>
    <hyperlink ref="A541" r:id="rId46"/>
    <hyperlink ref="A560" r:id="rId47" location="!georgia/c1nwz"/>
    <hyperlink ref="A566" r:id="rId48"/>
    <hyperlink ref="A571" r:id="rId49"/>
    <hyperlink ref="A576" r:id="rId50"/>
    <hyperlink ref="A581" r:id="rId51"/>
    <hyperlink ref="A597" r:id="rId52"/>
    <hyperlink ref="A618" r:id="rId53"/>
    <hyperlink ref="A622" r:id="rId54"/>
    <hyperlink ref="A640" r:id="rId55"/>
    <hyperlink ref="A643" r:id="rId56"/>
    <hyperlink ref="A675" r:id="rId57"/>
    <hyperlink ref="A688" r:id="rId58"/>
    <hyperlink ref="A693" r:id="rId59"/>
    <hyperlink ref="A740" r:id="rId60"/>
    <hyperlink ref="A760" r:id="rId61"/>
    <hyperlink ref="A763" r:id="rId62"/>
    <hyperlink ref="A777" r:id="rId63"/>
    <hyperlink ref="A780" r:id="rId64"/>
    <hyperlink ref="A783" r:id="rId65"/>
    <hyperlink ref="A786" r:id="rId66"/>
    <hyperlink ref="A790" r:id="rId67"/>
    <hyperlink ref="A794" r:id="rId68"/>
    <hyperlink ref="A826" r:id="rId69"/>
    <hyperlink ref="A830" r:id="rId70"/>
    <hyperlink ref="A853" r:id="rId71"/>
    <hyperlink ref="A889" r:id="rId72"/>
    <hyperlink ref="A931" r:id="rId73"/>
    <hyperlink ref="A948" r:id="rId74"/>
    <hyperlink ref="A221" r:id="rId75"/>
    <hyperlink ref="A956" r:id="rId76"/>
    <hyperlink ref="A960" r:id="rId77"/>
    <hyperlink ref="A975" r:id="rId78"/>
    <hyperlink ref="A155" r:id="rId79"/>
    <hyperlink ref="A300" r:id="rId80"/>
    <hyperlink ref="A374" r:id="rId81"/>
    <hyperlink ref="A601" r:id="rId82"/>
    <hyperlink ref="A713" r:id="rId83"/>
    <hyperlink ref="A162" r:id="rId84"/>
    <hyperlink ref="A261" r:id="rId85"/>
    <hyperlink ref="A483" r:id="rId86"/>
    <hyperlink ref="A563" r:id="rId87"/>
    <hyperlink ref="A685" r:id="rId88"/>
    <hyperlink ref="A736" r:id="rId89" location="Georgia"/>
    <hyperlink ref="A882" r:id="rId90"/>
    <hyperlink ref="A887" r:id="rId91"/>
    <hyperlink ref="A964" r:id="rId92"/>
  </hyperlinks>
  <pageMargins left="0.7" right="0.7" top="0.75" bottom="0.75" header="0.3" footer="0.3"/>
  <pageSetup paperSize="17" orientation="portrait" r:id="rId9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491"/>
  <sheetViews>
    <sheetView showGridLines="0" showRowColHeaders="0" zoomScaleNormal="100" workbookViewId="0">
      <selection activeCell="A482" sqref="A482:XFD486"/>
    </sheetView>
  </sheetViews>
  <sheetFormatPr defaultRowHeight="15" x14ac:dyDescent="0.25"/>
  <cols>
    <col min="1" max="1" width="41.140625" style="27" customWidth="1"/>
    <col min="2" max="2" width="12.140625" style="27" customWidth="1"/>
    <col min="3" max="4" width="17.140625" style="27" bestFit="1" customWidth="1"/>
    <col min="5" max="5" width="16.5703125" style="27" bestFit="1" customWidth="1"/>
    <col min="6" max="8" width="19.42578125" style="27" bestFit="1" customWidth="1"/>
    <col min="9" max="9" width="11" style="27" bestFit="1" customWidth="1"/>
  </cols>
  <sheetData>
    <row r="1" spans="1:9" ht="19.5" thickBot="1" x14ac:dyDescent="0.35">
      <c r="B1" s="87" t="s">
        <v>190</v>
      </c>
      <c r="C1" s="40"/>
      <c r="D1" s="40"/>
      <c r="E1"/>
      <c r="F1" s="29" t="s">
        <v>224</v>
      </c>
      <c r="G1" s="29" t="s">
        <v>228</v>
      </c>
      <c r="H1" s="29" t="s">
        <v>225</v>
      </c>
      <c r="I1"/>
    </row>
    <row r="2" spans="1:9" ht="36.75" customHeight="1" thickTop="1" x14ac:dyDescent="0.25">
      <c r="A2" s="77" t="s">
        <v>10</v>
      </c>
      <c r="B2" s="16" t="s">
        <v>182</v>
      </c>
      <c r="C2" s="17" t="s">
        <v>183</v>
      </c>
      <c r="D2" s="17" t="s">
        <v>184</v>
      </c>
      <c r="E2" s="17" t="s">
        <v>185</v>
      </c>
      <c r="F2" s="17" t="s">
        <v>186</v>
      </c>
      <c r="G2" s="17" t="s">
        <v>187</v>
      </c>
      <c r="H2" s="17" t="s">
        <v>188</v>
      </c>
      <c r="I2" s="17" t="s">
        <v>189</v>
      </c>
    </row>
    <row r="3" spans="1:9" x14ac:dyDescent="0.25">
      <c r="A3" s="2" t="s">
        <v>2</v>
      </c>
      <c r="B3" s="64"/>
      <c r="C3" s="64"/>
      <c r="D3" s="64"/>
      <c r="E3" s="64"/>
      <c r="F3" s="64">
        <v>0.01</v>
      </c>
      <c r="G3" s="64">
        <v>0.01</v>
      </c>
      <c r="H3" s="64">
        <v>0.01</v>
      </c>
      <c r="I3" s="64">
        <v>0.02</v>
      </c>
    </row>
    <row r="4" spans="1:9" x14ac:dyDescent="0.25">
      <c r="A4" s="2" t="s">
        <v>3</v>
      </c>
      <c r="B4" s="78"/>
      <c r="C4" s="78"/>
      <c r="D4" s="78"/>
      <c r="E4" s="78"/>
      <c r="F4" s="64">
        <v>0.01</v>
      </c>
      <c r="G4" s="64">
        <v>0.01</v>
      </c>
      <c r="H4" s="64">
        <v>0.01</v>
      </c>
      <c r="I4" s="64">
        <v>0.02</v>
      </c>
    </row>
    <row r="5" spans="1:9" x14ac:dyDescent="0.25">
      <c r="A5" s="2" t="s">
        <v>191</v>
      </c>
      <c r="B5" s="78"/>
      <c r="C5" s="78"/>
      <c r="D5" s="78"/>
      <c r="E5" s="78"/>
      <c r="F5" s="64">
        <v>0.01</v>
      </c>
      <c r="G5" s="64">
        <v>0.01</v>
      </c>
      <c r="H5" s="64">
        <v>0.01</v>
      </c>
      <c r="I5" s="64">
        <v>0.02</v>
      </c>
    </row>
    <row r="6" spans="1:9" x14ac:dyDescent="0.25">
      <c r="A6"/>
      <c r="B6" s="2"/>
      <c r="C6" s="2"/>
      <c r="D6" s="2"/>
      <c r="E6" s="2"/>
      <c r="F6" s="2"/>
      <c r="G6" s="2"/>
      <c r="H6" s="7"/>
      <c r="I6" s="7"/>
    </row>
    <row r="7" spans="1:9" ht="36" x14ac:dyDescent="0.25">
      <c r="A7" s="11" t="s">
        <v>12</v>
      </c>
      <c r="B7" s="16" t="s">
        <v>182</v>
      </c>
      <c r="C7" s="17" t="s">
        <v>183</v>
      </c>
      <c r="D7" s="17" t="s">
        <v>184</v>
      </c>
      <c r="E7" s="17" t="s">
        <v>185</v>
      </c>
      <c r="F7" s="17" t="s">
        <v>186</v>
      </c>
      <c r="G7" s="17" t="s">
        <v>187</v>
      </c>
      <c r="H7" s="17" t="s">
        <v>188</v>
      </c>
      <c r="I7" s="17" t="s">
        <v>189</v>
      </c>
    </row>
    <row r="8" spans="1:9" x14ac:dyDescent="0.25">
      <c r="A8" s="2" t="s">
        <v>2</v>
      </c>
      <c r="B8" s="18">
        <v>0</v>
      </c>
      <c r="C8" s="18">
        <v>0</v>
      </c>
      <c r="D8" s="18">
        <v>0.02</v>
      </c>
      <c r="E8" s="18">
        <v>0.03</v>
      </c>
      <c r="F8" s="18">
        <v>0.03</v>
      </c>
      <c r="G8" s="18">
        <v>7.0000000000000007E-2</v>
      </c>
      <c r="H8" s="18">
        <v>7.0000000000000007E-2</v>
      </c>
      <c r="I8" s="18">
        <v>0.08</v>
      </c>
    </row>
    <row r="9" spans="1:9" x14ac:dyDescent="0.25">
      <c r="A9" s="2" t="s">
        <v>3</v>
      </c>
      <c r="B9" s="18">
        <v>0</v>
      </c>
      <c r="C9" s="18">
        <v>0</v>
      </c>
      <c r="D9" s="18">
        <v>0.02</v>
      </c>
      <c r="E9" s="18">
        <v>0.03</v>
      </c>
      <c r="F9" s="18">
        <v>0.03</v>
      </c>
      <c r="G9" s="18">
        <v>7.0000000000000007E-2</v>
      </c>
      <c r="H9" s="18">
        <v>7.0000000000000007E-2</v>
      </c>
      <c r="I9" s="18">
        <v>0.08</v>
      </c>
    </row>
    <row r="10" spans="1:9" x14ac:dyDescent="0.25">
      <c r="A10" s="2" t="s">
        <v>191</v>
      </c>
      <c r="B10" s="18">
        <v>0</v>
      </c>
      <c r="C10" s="18">
        <v>0</v>
      </c>
      <c r="D10" s="18">
        <v>0.02</v>
      </c>
      <c r="E10" s="18">
        <v>0.03</v>
      </c>
      <c r="F10" s="18">
        <v>0.03</v>
      </c>
      <c r="G10" s="18">
        <v>7.0000000000000007E-2</v>
      </c>
      <c r="H10" s="18">
        <v>7.0000000000000007E-2</v>
      </c>
      <c r="I10" s="18">
        <v>0.08</v>
      </c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9" ht="18" x14ac:dyDescent="0.25">
      <c r="A12" s="11" t="s">
        <v>13</v>
      </c>
      <c r="B12" s="16" t="s">
        <v>182</v>
      </c>
      <c r="C12" s="17" t="s">
        <v>183</v>
      </c>
      <c r="D12" s="17" t="s">
        <v>184</v>
      </c>
      <c r="E12" s="17" t="s">
        <v>185</v>
      </c>
      <c r="F12" s="17" t="s">
        <v>186</v>
      </c>
      <c r="G12" s="17" t="s">
        <v>187</v>
      </c>
      <c r="H12" s="17" t="s">
        <v>188</v>
      </c>
      <c r="I12" s="17" t="s">
        <v>189</v>
      </c>
    </row>
    <row r="13" spans="1:9" x14ac:dyDescent="0.25">
      <c r="A13" s="2" t="s">
        <v>2</v>
      </c>
      <c r="B13" s="18">
        <v>0</v>
      </c>
      <c r="C13" s="18">
        <v>0</v>
      </c>
      <c r="D13" s="18">
        <v>0</v>
      </c>
      <c r="E13" s="18">
        <v>0.01</v>
      </c>
      <c r="F13" s="18">
        <v>0.02</v>
      </c>
      <c r="G13" s="18">
        <v>0.03</v>
      </c>
      <c r="H13" s="18">
        <v>0.03</v>
      </c>
      <c r="I13" s="2" t="s">
        <v>192</v>
      </c>
    </row>
    <row r="14" spans="1:9" x14ac:dyDescent="0.25">
      <c r="A14" s="2" t="s">
        <v>3</v>
      </c>
      <c r="B14" s="18">
        <v>0</v>
      </c>
      <c r="C14" s="18">
        <v>0</v>
      </c>
      <c r="D14" s="18">
        <v>0</v>
      </c>
      <c r="E14" s="18">
        <v>0.01</v>
      </c>
      <c r="F14" s="18">
        <v>0.02</v>
      </c>
      <c r="G14" s="18">
        <v>0.03</v>
      </c>
      <c r="H14" s="18">
        <v>0.03</v>
      </c>
      <c r="I14" s="2" t="s">
        <v>192</v>
      </c>
    </row>
    <row r="15" spans="1:9" x14ac:dyDescent="0.25">
      <c r="A15" s="2" t="s">
        <v>191</v>
      </c>
      <c r="B15" s="18">
        <v>0</v>
      </c>
      <c r="C15" s="18">
        <v>0</v>
      </c>
      <c r="D15" s="18">
        <v>0</v>
      </c>
      <c r="E15" s="18">
        <v>0.01</v>
      </c>
      <c r="F15" s="18">
        <v>0.02</v>
      </c>
      <c r="G15" s="18">
        <v>0.03</v>
      </c>
      <c r="H15" s="18">
        <v>0.03</v>
      </c>
      <c r="I15" s="2" t="s">
        <v>192</v>
      </c>
    </row>
    <row r="16" spans="1:9" x14ac:dyDescent="0.25">
      <c r="A16" s="7"/>
      <c r="B16" s="7"/>
      <c r="C16" s="7"/>
      <c r="D16" s="7"/>
      <c r="E16" s="7"/>
      <c r="F16" s="7"/>
      <c r="G16" s="7"/>
      <c r="H16" s="7"/>
      <c r="I16" s="7"/>
    </row>
    <row r="17" spans="1:9" ht="36" x14ac:dyDescent="0.25">
      <c r="A17" s="13" t="s">
        <v>154</v>
      </c>
      <c r="B17" s="16" t="s">
        <v>182</v>
      </c>
      <c r="C17" s="17" t="s">
        <v>183</v>
      </c>
      <c r="D17" s="17" t="s">
        <v>184</v>
      </c>
      <c r="E17" s="17" t="s">
        <v>185</v>
      </c>
      <c r="F17" s="17" t="s">
        <v>186</v>
      </c>
      <c r="G17" s="17" t="s">
        <v>187</v>
      </c>
      <c r="H17" s="17" t="s">
        <v>188</v>
      </c>
      <c r="I17" s="17" t="s">
        <v>189</v>
      </c>
    </row>
    <row r="18" spans="1:9" x14ac:dyDescent="0.25">
      <c r="A18" s="2" t="s">
        <v>2</v>
      </c>
      <c r="B18" s="18">
        <v>0</v>
      </c>
      <c r="C18" s="18">
        <v>0.04</v>
      </c>
      <c r="D18" s="18">
        <v>0.06</v>
      </c>
      <c r="E18" s="18">
        <v>0.08</v>
      </c>
      <c r="F18" s="20" t="s">
        <v>192</v>
      </c>
      <c r="G18" s="20" t="s">
        <v>192</v>
      </c>
      <c r="H18" s="20" t="s">
        <v>192</v>
      </c>
      <c r="I18" s="20" t="s">
        <v>192</v>
      </c>
    </row>
    <row r="19" spans="1:9" x14ac:dyDescent="0.25">
      <c r="A19" s="2" t="s">
        <v>3</v>
      </c>
      <c r="B19" s="18">
        <v>0</v>
      </c>
      <c r="C19" s="18">
        <v>0.04</v>
      </c>
      <c r="D19" s="18">
        <v>0.06</v>
      </c>
      <c r="E19" s="18">
        <v>0.08</v>
      </c>
      <c r="F19" s="20" t="s">
        <v>192</v>
      </c>
      <c r="G19" s="20" t="s">
        <v>192</v>
      </c>
      <c r="H19" s="20" t="s">
        <v>192</v>
      </c>
      <c r="I19" s="20" t="s">
        <v>192</v>
      </c>
    </row>
    <row r="20" spans="1:9" x14ac:dyDescent="0.25">
      <c r="A20" s="2" t="s">
        <v>191</v>
      </c>
      <c r="B20" s="18">
        <v>0</v>
      </c>
      <c r="C20" s="18">
        <v>0.04</v>
      </c>
      <c r="D20" s="18">
        <v>0.06</v>
      </c>
      <c r="E20" s="18">
        <v>0.08</v>
      </c>
      <c r="F20" s="20" t="s">
        <v>192</v>
      </c>
      <c r="G20" s="20" t="s">
        <v>192</v>
      </c>
      <c r="H20" s="20" t="s">
        <v>192</v>
      </c>
      <c r="I20" s="20" t="s">
        <v>192</v>
      </c>
    </row>
    <row r="21" spans="1:9" x14ac:dyDescent="0.25">
      <c r="A21" s="7"/>
      <c r="B21" s="7"/>
      <c r="C21" s="7"/>
      <c r="D21" s="7"/>
      <c r="E21" s="7"/>
      <c r="F21" s="29" t="s">
        <v>224</v>
      </c>
      <c r="G21" s="29" t="s">
        <v>228</v>
      </c>
      <c r="H21" s="29" t="s">
        <v>225</v>
      </c>
      <c r="I21" s="7"/>
    </row>
    <row r="22" spans="1:9" ht="36" x14ac:dyDescent="0.25">
      <c r="A22" s="11" t="s">
        <v>14</v>
      </c>
      <c r="B22" s="16" t="s">
        <v>182</v>
      </c>
      <c r="C22" s="17" t="s">
        <v>183</v>
      </c>
      <c r="D22" s="17" t="s">
        <v>184</v>
      </c>
      <c r="E22" s="17" t="s">
        <v>185</v>
      </c>
      <c r="F22" s="17" t="s">
        <v>186</v>
      </c>
      <c r="G22" s="17" t="s">
        <v>187</v>
      </c>
      <c r="H22" s="17" t="s">
        <v>188</v>
      </c>
      <c r="I22" s="17" t="s">
        <v>189</v>
      </c>
    </row>
    <row r="23" spans="1:9" x14ac:dyDescent="0.25">
      <c r="A23" s="2" t="s">
        <v>2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</row>
    <row r="24" spans="1:9" x14ac:dyDescent="0.25">
      <c r="A24" s="2" t="s">
        <v>3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</row>
    <row r="25" spans="1:9" x14ac:dyDescent="0.25">
      <c r="A25" s="2" t="s">
        <v>191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ht="54" x14ac:dyDescent="0.25">
      <c r="A27" s="11" t="s">
        <v>15</v>
      </c>
      <c r="B27" s="16" t="s">
        <v>182</v>
      </c>
      <c r="C27" s="17" t="s">
        <v>183</v>
      </c>
      <c r="D27" s="17" t="s">
        <v>184</v>
      </c>
      <c r="E27" s="17" t="s">
        <v>185</v>
      </c>
      <c r="F27" s="17" t="s">
        <v>186</v>
      </c>
      <c r="G27" s="17" t="s">
        <v>187</v>
      </c>
      <c r="H27" s="17" t="s">
        <v>188</v>
      </c>
      <c r="I27" s="17" t="s">
        <v>189</v>
      </c>
    </row>
    <row r="28" spans="1:9" x14ac:dyDescent="0.25">
      <c r="A28" s="2" t="s">
        <v>2</v>
      </c>
      <c r="B28" s="18">
        <v>0</v>
      </c>
      <c r="C28" s="18">
        <v>0.01</v>
      </c>
      <c r="D28" s="18">
        <v>0.01</v>
      </c>
      <c r="E28" s="18">
        <v>0.01</v>
      </c>
      <c r="F28" s="18">
        <v>0.01</v>
      </c>
      <c r="G28" s="18">
        <v>0.01</v>
      </c>
      <c r="H28" s="18">
        <v>0.01</v>
      </c>
      <c r="I28" s="18">
        <v>0.02</v>
      </c>
    </row>
    <row r="29" spans="1:9" x14ac:dyDescent="0.25">
      <c r="A29" s="2" t="s">
        <v>3</v>
      </c>
      <c r="B29" s="18">
        <v>0</v>
      </c>
      <c r="C29" s="18">
        <v>0.01</v>
      </c>
      <c r="D29" s="18">
        <v>0.01</v>
      </c>
      <c r="E29" s="18">
        <v>0.01</v>
      </c>
      <c r="F29" s="18">
        <v>0.01</v>
      </c>
      <c r="G29" s="18">
        <v>0.01</v>
      </c>
      <c r="H29" s="18">
        <v>0.01</v>
      </c>
      <c r="I29" s="18">
        <v>0.02</v>
      </c>
    </row>
    <row r="30" spans="1:9" x14ac:dyDescent="0.25">
      <c r="A30" s="2" t="s">
        <v>191</v>
      </c>
      <c r="B30" s="18">
        <v>0</v>
      </c>
      <c r="C30" s="18">
        <v>0.01</v>
      </c>
      <c r="D30" s="18">
        <v>0.01</v>
      </c>
      <c r="E30" s="18">
        <v>0.01</v>
      </c>
      <c r="F30" s="18">
        <v>0.01</v>
      </c>
      <c r="G30" s="18">
        <v>0.01</v>
      </c>
      <c r="H30" s="18">
        <v>0.01</v>
      </c>
      <c r="I30" s="18">
        <v>0.02</v>
      </c>
    </row>
    <row r="31" spans="1:9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9" ht="36" x14ac:dyDescent="0.25">
      <c r="A32" s="11" t="s">
        <v>16</v>
      </c>
      <c r="B32" s="16" t="s">
        <v>182</v>
      </c>
      <c r="C32" s="17" t="s">
        <v>183</v>
      </c>
      <c r="D32" s="17" t="s">
        <v>184</v>
      </c>
      <c r="E32" s="17" t="s">
        <v>185</v>
      </c>
      <c r="F32" s="17" t="s">
        <v>186</v>
      </c>
      <c r="G32" s="17" t="s">
        <v>187</v>
      </c>
      <c r="H32" s="17" t="s">
        <v>188</v>
      </c>
      <c r="I32" s="17" t="s">
        <v>189</v>
      </c>
    </row>
    <row r="33" spans="1:9" x14ac:dyDescent="0.25">
      <c r="A33" s="2" t="s">
        <v>2</v>
      </c>
      <c r="B33" s="18">
        <v>0</v>
      </c>
      <c r="C33" s="18">
        <v>0</v>
      </c>
      <c r="D33" s="18">
        <v>0</v>
      </c>
      <c r="E33" s="18">
        <v>0.01</v>
      </c>
      <c r="F33" s="18">
        <v>0.02</v>
      </c>
      <c r="G33" s="18">
        <v>0</v>
      </c>
      <c r="H33" s="18">
        <v>0</v>
      </c>
      <c r="I33" s="18">
        <v>0</v>
      </c>
    </row>
    <row r="34" spans="1:9" x14ac:dyDescent="0.25">
      <c r="A34" s="2" t="s">
        <v>3</v>
      </c>
      <c r="B34" s="18">
        <v>0</v>
      </c>
      <c r="C34" s="18">
        <v>0</v>
      </c>
      <c r="D34" s="18">
        <v>0</v>
      </c>
      <c r="E34" s="18">
        <v>0.01</v>
      </c>
      <c r="F34" s="18">
        <v>0.02</v>
      </c>
      <c r="G34" s="18">
        <v>0</v>
      </c>
      <c r="H34" s="18">
        <v>0</v>
      </c>
      <c r="I34" s="18">
        <v>0</v>
      </c>
    </row>
    <row r="35" spans="1:9" x14ac:dyDescent="0.25">
      <c r="A35" s="2" t="s">
        <v>191</v>
      </c>
      <c r="B35" s="18">
        <v>0</v>
      </c>
      <c r="C35" s="18">
        <v>0</v>
      </c>
      <c r="D35" s="18">
        <v>0</v>
      </c>
      <c r="E35" s="18">
        <v>0.01</v>
      </c>
      <c r="F35" s="18">
        <v>0.02</v>
      </c>
      <c r="G35" s="18">
        <v>0</v>
      </c>
      <c r="H35" s="18">
        <v>0</v>
      </c>
      <c r="I35" s="18">
        <v>0</v>
      </c>
    </row>
    <row r="36" spans="1:9" x14ac:dyDescent="0.25">
      <c r="A36" s="7"/>
      <c r="B36" s="7"/>
      <c r="C36" s="7"/>
      <c r="D36" s="7"/>
      <c r="E36" s="7"/>
      <c r="F36" s="7"/>
      <c r="G36" s="7"/>
      <c r="H36" s="7"/>
      <c r="I36" s="7"/>
    </row>
    <row r="37" spans="1:9" ht="36" x14ac:dyDescent="0.25">
      <c r="A37" s="11" t="s">
        <v>17</v>
      </c>
      <c r="B37" s="16" t="s">
        <v>182</v>
      </c>
      <c r="C37" s="17" t="s">
        <v>183</v>
      </c>
      <c r="D37" s="17" t="s">
        <v>184</v>
      </c>
      <c r="E37" s="17" t="s">
        <v>185</v>
      </c>
      <c r="F37" s="17" t="s">
        <v>186</v>
      </c>
      <c r="G37" s="17" t="s">
        <v>187</v>
      </c>
      <c r="H37" s="17" t="s">
        <v>188</v>
      </c>
      <c r="I37" s="17" t="s">
        <v>189</v>
      </c>
    </row>
    <row r="38" spans="1:9" x14ac:dyDescent="0.25">
      <c r="A38" s="2" t="s">
        <v>2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0.02</v>
      </c>
      <c r="H38" s="18">
        <v>0.03</v>
      </c>
      <c r="I38" s="18">
        <v>0.05</v>
      </c>
    </row>
    <row r="39" spans="1:9" x14ac:dyDescent="0.25">
      <c r="A39" s="2" t="s">
        <v>3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0.02</v>
      </c>
      <c r="H39" s="18">
        <v>0.03</v>
      </c>
      <c r="I39" s="18">
        <v>0.05</v>
      </c>
    </row>
    <row r="40" spans="1:9" x14ac:dyDescent="0.25">
      <c r="A40" s="2" t="s">
        <v>191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0.02</v>
      </c>
      <c r="H40" s="18">
        <v>0.03</v>
      </c>
      <c r="I40" s="18">
        <v>0.05</v>
      </c>
    </row>
    <row r="41" spans="1:9" x14ac:dyDescent="0.25">
      <c r="A41" s="7"/>
      <c r="B41" s="7"/>
      <c r="C41" s="7"/>
      <c r="D41" s="7"/>
      <c r="E41" s="7"/>
      <c r="F41" s="29" t="s">
        <v>224</v>
      </c>
      <c r="G41" s="29" t="s">
        <v>228</v>
      </c>
      <c r="H41" s="29" t="s">
        <v>225</v>
      </c>
      <c r="I41" s="7"/>
    </row>
    <row r="42" spans="1:9" ht="18" x14ac:dyDescent="0.25">
      <c r="A42" s="11" t="s">
        <v>18</v>
      </c>
      <c r="B42" s="16" t="s">
        <v>182</v>
      </c>
      <c r="C42" s="17" t="s">
        <v>183</v>
      </c>
      <c r="D42" s="17" t="s">
        <v>184</v>
      </c>
      <c r="E42" s="17" t="s">
        <v>185</v>
      </c>
      <c r="F42" s="17" t="s">
        <v>186</v>
      </c>
      <c r="G42" s="17" t="s">
        <v>187</v>
      </c>
      <c r="H42" s="17" t="s">
        <v>188</v>
      </c>
      <c r="I42" s="17" t="s">
        <v>189</v>
      </c>
    </row>
    <row r="43" spans="1:9" x14ac:dyDescent="0.25">
      <c r="A43" s="2" t="s">
        <v>2</v>
      </c>
      <c r="B43" s="18">
        <v>0</v>
      </c>
      <c r="C43" s="18">
        <v>0</v>
      </c>
      <c r="D43" s="18">
        <v>0</v>
      </c>
      <c r="E43" s="18">
        <v>0</v>
      </c>
      <c r="F43" s="18">
        <v>0.01</v>
      </c>
      <c r="G43" s="18">
        <v>0.02</v>
      </c>
      <c r="H43" s="18">
        <v>0.03</v>
      </c>
      <c r="I43" s="18">
        <v>0.04</v>
      </c>
    </row>
    <row r="44" spans="1:9" x14ac:dyDescent="0.25">
      <c r="A44" s="2" t="s">
        <v>3</v>
      </c>
      <c r="B44" s="18">
        <v>0</v>
      </c>
      <c r="C44" s="18">
        <v>0</v>
      </c>
      <c r="D44" s="18">
        <v>0</v>
      </c>
      <c r="E44" s="18">
        <v>0</v>
      </c>
      <c r="F44" s="18">
        <v>0.01</v>
      </c>
      <c r="G44" s="18">
        <v>0.02</v>
      </c>
      <c r="H44" s="18">
        <v>0.03</v>
      </c>
      <c r="I44" s="18">
        <v>0.04</v>
      </c>
    </row>
    <row r="45" spans="1:9" x14ac:dyDescent="0.25">
      <c r="A45" s="2" t="s">
        <v>191</v>
      </c>
      <c r="B45" s="18">
        <v>0</v>
      </c>
      <c r="C45" s="18">
        <v>0</v>
      </c>
      <c r="D45" s="18">
        <v>0</v>
      </c>
      <c r="E45" s="18">
        <v>0</v>
      </c>
      <c r="F45" s="18">
        <v>0.01</v>
      </c>
      <c r="G45" s="18">
        <v>0.02</v>
      </c>
      <c r="H45" s="18">
        <v>0.03</v>
      </c>
      <c r="I45" s="18">
        <v>0.04</v>
      </c>
    </row>
    <row r="46" spans="1:9" x14ac:dyDescent="0.25">
      <c r="A46" s="7"/>
      <c r="B46" s="7"/>
      <c r="C46" s="7"/>
      <c r="D46" s="7"/>
      <c r="E46" s="7"/>
      <c r="F46" s="7"/>
      <c r="G46" s="7"/>
      <c r="H46" s="7"/>
      <c r="I46" s="7"/>
    </row>
    <row r="47" spans="1:9" ht="36" x14ac:dyDescent="0.25">
      <c r="A47" s="11" t="s">
        <v>24</v>
      </c>
      <c r="B47" s="16" t="s">
        <v>182</v>
      </c>
      <c r="C47" s="17" t="s">
        <v>183</v>
      </c>
      <c r="D47" s="17" t="s">
        <v>184</v>
      </c>
      <c r="E47" s="17" t="s">
        <v>185</v>
      </c>
      <c r="F47" s="17" t="s">
        <v>186</v>
      </c>
      <c r="G47" s="17" t="s">
        <v>187</v>
      </c>
      <c r="H47" s="17" t="s">
        <v>188</v>
      </c>
      <c r="I47" s="17" t="s">
        <v>189</v>
      </c>
    </row>
    <row r="48" spans="1:9" x14ac:dyDescent="0.25">
      <c r="A48" s="2" t="s">
        <v>2</v>
      </c>
      <c r="B48" s="18">
        <v>0</v>
      </c>
      <c r="C48" s="18">
        <v>0</v>
      </c>
      <c r="D48" s="18">
        <v>0</v>
      </c>
      <c r="E48" s="18">
        <v>0</v>
      </c>
      <c r="F48" s="18">
        <v>0.17</v>
      </c>
      <c r="G48" s="18">
        <v>0</v>
      </c>
      <c r="H48" s="18">
        <v>0.01</v>
      </c>
      <c r="I48" s="18">
        <v>0</v>
      </c>
    </row>
    <row r="49" spans="1:9" x14ac:dyDescent="0.25">
      <c r="A49" s="2" t="s">
        <v>3</v>
      </c>
      <c r="B49" s="18">
        <v>0</v>
      </c>
      <c r="C49" s="18">
        <v>0</v>
      </c>
      <c r="D49" s="18">
        <v>0</v>
      </c>
      <c r="E49" s="18">
        <v>0</v>
      </c>
      <c r="F49" s="18">
        <v>0.17</v>
      </c>
      <c r="G49" s="18">
        <v>0</v>
      </c>
      <c r="H49" s="18">
        <v>0.01</v>
      </c>
      <c r="I49" s="18">
        <v>0</v>
      </c>
    </row>
    <row r="50" spans="1:9" x14ac:dyDescent="0.25">
      <c r="A50" s="2" t="s">
        <v>191</v>
      </c>
      <c r="B50" s="18">
        <v>0</v>
      </c>
      <c r="C50" s="18">
        <v>0</v>
      </c>
      <c r="D50" s="18">
        <v>0</v>
      </c>
      <c r="E50" s="18">
        <v>0</v>
      </c>
      <c r="F50" s="18">
        <v>0.17</v>
      </c>
      <c r="G50" s="18">
        <v>0</v>
      </c>
      <c r="H50" s="18">
        <v>0.01</v>
      </c>
      <c r="I50" s="18">
        <v>0</v>
      </c>
    </row>
    <row r="51" spans="1:9" x14ac:dyDescent="0.25">
      <c r="A51" s="7"/>
      <c r="B51" s="18"/>
      <c r="C51" s="18"/>
      <c r="D51" s="18"/>
      <c r="E51" s="18"/>
      <c r="F51" s="7"/>
      <c r="G51" s="7"/>
      <c r="H51" s="7"/>
      <c r="I51" s="7"/>
    </row>
    <row r="52" spans="1:9" ht="36" x14ac:dyDescent="0.25">
      <c r="A52" s="11" t="s">
        <v>26</v>
      </c>
      <c r="B52" s="16" t="s">
        <v>182</v>
      </c>
      <c r="C52" s="17" t="s">
        <v>183</v>
      </c>
      <c r="D52" s="17" t="s">
        <v>184</v>
      </c>
      <c r="E52" s="17" t="s">
        <v>185</v>
      </c>
      <c r="F52" s="17" t="s">
        <v>186</v>
      </c>
      <c r="G52" s="17" t="s">
        <v>187</v>
      </c>
      <c r="H52" s="17" t="s">
        <v>188</v>
      </c>
      <c r="I52" s="17" t="s">
        <v>189</v>
      </c>
    </row>
    <row r="53" spans="1:9" x14ac:dyDescent="0.25">
      <c r="A53" s="2" t="s">
        <v>2</v>
      </c>
      <c r="B53" s="18">
        <v>0</v>
      </c>
      <c r="C53" s="18">
        <v>0</v>
      </c>
      <c r="D53" s="18">
        <v>0</v>
      </c>
      <c r="E53" s="18">
        <v>0.03</v>
      </c>
      <c r="F53" s="18">
        <v>0.05</v>
      </c>
      <c r="G53" s="18">
        <v>0.05</v>
      </c>
      <c r="H53" s="18">
        <v>0.05</v>
      </c>
      <c r="I53" s="18">
        <v>0.05</v>
      </c>
    </row>
    <row r="54" spans="1:9" x14ac:dyDescent="0.25">
      <c r="A54" s="2" t="s">
        <v>3</v>
      </c>
      <c r="B54" s="18">
        <v>0</v>
      </c>
      <c r="C54" s="18">
        <v>0</v>
      </c>
      <c r="D54" s="18">
        <v>0</v>
      </c>
      <c r="E54" s="18">
        <v>0.03</v>
      </c>
      <c r="F54" s="18">
        <v>0.05</v>
      </c>
      <c r="G54" s="18">
        <v>0.05</v>
      </c>
      <c r="H54" s="18">
        <v>0.05</v>
      </c>
      <c r="I54" s="18">
        <v>0.05</v>
      </c>
    </row>
    <row r="55" spans="1:9" x14ac:dyDescent="0.25">
      <c r="A55" s="2" t="s">
        <v>191</v>
      </c>
      <c r="B55" s="18">
        <v>0</v>
      </c>
      <c r="C55" s="18">
        <v>0</v>
      </c>
      <c r="D55" s="18">
        <v>0</v>
      </c>
      <c r="E55" s="18">
        <v>0.03</v>
      </c>
      <c r="F55" s="18">
        <v>0.05</v>
      </c>
      <c r="G55" s="18">
        <v>0.05</v>
      </c>
      <c r="H55" s="18">
        <v>0.05</v>
      </c>
      <c r="I55" s="18">
        <v>0.05</v>
      </c>
    </row>
    <row r="56" spans="1:9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9" ht="36" x14ac:dyDescent="0.25">
      <c r="A57" s="11" t="s">
        <v>30</v>
      </c>
      <c r="B57" s="16" t="s">
        <v>182</v>
      </c>
      <c r="C57" s="17" t="s">
        <v>183</v>
      </c>
      <c r="D57" s="17" t="s">
        <v>184</v>
      </c>
      <c r="E57" s="17" t="s">
        <v>185</v>
      </c>
      <c r="F57" s="17" t="s">
        <v>186</v>
      </c>
      <c r="G57" s="17" t="s">
        <v>187</v>
      </c>
      <c r="H57" s="17" t="s">
        <v>188</v>
      </c>
      <c r="I57" s="17" t="s">
        <v>189</v>
      </c>
    </row>
    <row r="58" spans="1:9" x14ac:dyDescent="0.25">
      <c r="A58" s="2" t="s">
        <v>2</v>
      </c>
      <c r="B58" s="18">
        <v>0</v>
      </c>
      <c r="C58" s="18">
        <v>0</v>
      </c>
      <c r="D58" s="18">
        <v>0</v>
      </c>
      <c r="E58" s="18">
        <v>0.04</v>
      </c>
      <c r="F58" s="18">
        <v>0.04</v>
      </c>
      <c r="G58" s="18">
        <v>0.08</v>
      </c>
      <c r="H58" s="18">
        <v>0.08</v>
      </c>
      <c r="I58" s="18">
        <v>0.08</v>
      </c>
    </row>
    <row r="59" spans="1:9" x14ac:dyDescent="0.25">
      <c r="A59" s="2" t="s">
        <v>3</v>
      </c>
      <c r="B59" s="18">
        <v>0</v>
      </c>
      <c r="C59" s="18">
        <v>0</v>
      </c>
      <c r="D59" s="18">
        <v>0</v>
      </c>
      <c r="E59" s="18">
        <v>0.04</v>
      </c>
      <c r="F59" s="18">
        <v>0.04</v>
      </c>
      <c r="G59" s="18">
        <v>0.08</v>
      </c>
      <c r="H59" s="18">
        <v>0.08</v>
      </c>
      <c r="I59" s="18">
        <v>0.08</v>
      </c>
    </row>
    <row r="60" spans="1:9" x14ac:dyDescent="0.25">
      <c r="A60" s="2" t="s">
        <v>191</v>
      </c>
      <c r="B60" s="18">
        <v>0</v>
      </c>
      <c r="C60" s="18">
        <v>0</v>
      </c>
      <c r="D60" s="18">
        <v>0</v>
      </c>
      <c r="E60" s="18">
        <v>0.04</v>
      </c>
      <c r="F60" s="18">
        <v>0.04</v>
      </c>
      <c r="G60" s="18">
        <v>0.08</v>
      </c>
      <c r="H60" s="18">
        <v>0.08</v>
      </c>
      <c r="I60" s="18">
        <v>0.08</v>
      </c>
    </row>
    <row r="61" spans="1:9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9" ht="18" hidden="1" x14ac:dyDescent="0.25">
      <c r="A62" s="11" t="s">
        <v>31</v>
      </c>
      <c r="B62" s="16" t="s">
        <v>182</v>
      </c>
      <c r="C62" s="17" t="s">
        <v>183</v>
      </c>
      <c r="D62" s="17" t="s">
        <v>184</v>
      </c>
      <c r="E62" s="17" t="s">
        <v>185</v>
      </c>
      <c r="F62" s="17" t="s">
        <v>186</v>
      </c>
      <c r="G62" s="17" t="s">
        <v>187</v>
      </c>
      <c r="H62" s="17" t="s">
        <v>188</v>
      </c>
      <c r="I62" s="17" t="s">
        <v>189</v>
      </c>
    </row>
    <row r="63" spans="1:9" hidden="1" x14ac:dyDescent="0.25">
      <c r="A63" s="2" t="s">
        <v>2</v>
      </c>
      <c r="B63" s="18">
        <v>0</v>
      </c>
      <c r="C63" s="18">
        <v>0</v>
      </c>
      <c r="D63" s="18">
        <v>0</v>
      </c>
      <c r="E63" s="18">
        <v>0</v>
      </c>
      <c r="F63" s="18">
        <v>0.03</v>
      </c>
      <c r="G63" s="18">
        <v>0.05</v>
      </c>
      <c r="H63" s="20" t="s">
        <v>192</v>
      </c>
      <c r="I63" s="20" t="s">
        <v>192</v>
      </c>
    </row>
    <row r="64" spans="1:9" hidden="1" x14ac:dyDescent="0.25">
      <c r="A64" s="2" t="s">
        <v>3</v>
      </c>
      <c r="B64" s="18">
        <v>0</v>
      </c>
      <c r="C64" s="18">
        <v>0</v>
      </c>
      <c r="D64" s="18">
        <v>0</v>
      </c>
      <c r="E64" s="18">
        <v>0</v>
      </c>
      <c r="F64" s="18">
        <v>0.03</v>
      </c>
      <c r="G64" s="18">
        <v>0.05</v>
      </c>
      <c r="H64" s="20" t="s">
        <v>192</v>
      </c>
      <c r="I64" s="20" t="s">
        <v>192</v>
      </c>
    </row>
    <row r="65" spans="1:9" hidden="1" x14ac:dyDescent="0.25">
      <c r="A65" s="2" t="s">
        <v>191</v>
      </c>
      <c r="B65" s="18">
        <v>0</v>
      </c>
      <c r="C65" s="18">
        <v>0</v>
      </c>
      <c r="D65" s="18">
        <v>0</v>
      </c>
      <c r="E65" s="18">
        <v>0</v>
      </c>
      <c r="F65" s="18">
        <v>0.03</v>
      </c>
      <c r="G65" s="18">
        <v>0.05</v>
      </c>
      <c r="H65" s="20" t="s">
        <v>192</v>
      </c>
      <c r="I65" s="20" t="s">
        <v>192</v>
      </c>
    </row>
    <row r="66" spans="1:9" hidden="1" x14ac:dyDescent="0.25">
      <c r="A66" s="7"/>
      <c r="B66" s="7"/>
      <c r="C66" s="7"/>
      <c r="D66" s="7"/>
      <c r="E66" s="7"/>
      <c r="F66" s="29" t="s">
        <v>224</v>
      </c>
      <c r="G66" s="29" t="s">
        <v>228</v>
      </c>
      <c r="H66" s="29" t="s">
        <v>225</v>
      </c>
      <c r="I66" s="7"/>
    </row>
    <row r="67" spans="1:9" ht="18" x14ac:dyDescent="0.25">
      <c r="A67" s="11" t="s">
        <v>5</v>
      </c>
      <c r="B67" s="16" t="s">
        <v>182</v>
      </c>
      <c r="C67" s="17" t="s">
        <v>183</v>
      </c>
      <c r="D67" s="17" t="s">
        <v>184</v>
      </c>
      <c r="E67" s="17" t="s">
        <v>185</v>
      </c>
      <c r="F67" s="17" t="s">
        <v>186</v>
      </c>
      <c r="G67" s="17" t="s">
        <v>187</v>
      </c>
      <c r="H67" s="17" t="s">
        <v>188</v>
      </c>
      <c r="I67" s="17" t="s">
        <v>189</v>
      </c>
    </row>
    <row r="68" spans="1:9" x14ac:dyDescent="0.25">
      <c r="A68" s="2" t="s">
        <v>2</v>
      </c>
      <c r="B68" s="18">
        <v>0.04</v>
      </c>
      <c r="C68" s="18">
        <v>0.04</v>
      </c>
      <c r="D68" s="18">
        <v>0.04</v>
      </c>
      <c r="E68" s="18">
        <v>0.04</v>
      </c>
      <c r="F68" s="18">
        <v>0.04</v>
      </c>
      <c r="G68" s="18">
        <v>0.05</v>
      </c>
      <c r="H68" s="18">
        <v>0.05</v>
      </c>
      <c r="I68" s="18">
        <v>0.05</v>
      </c>
    </row>
    <row r="69" spans="1:9" x14ac:dyDescent="0.25">
      <c r="A69" s="2" t="s">
        <v>3</v>
      </c>
      <c r="B69" s="18">
        <v>0.04</v>
      </c>
      <c r="C69" s="18">
        <v>0.04</v>
      </c>
      <c r="D69" s="18">
        <v>0.04</v>
      </c>
      <c r="E69" s="18">
        <v>0.04</v>
      </c>
      <c r="F69" s="18">
        <v>0.04</v>
      </c>
      <c r="G69" s="18">
        <v>0.05</v>
      </c>
      <c r="H69" s="18">
        <v>0.05</v>
      </c>
      <c r="I69" s="18">
        <v>0.05</v>
      </c>
    </row>
    <row r="70" spans="1:9" x14ac:dyDescent="0.25">
      <c r="A70" s="2" t="s">
        <v>191</v>
      </c>
      <c r="B70" s="18">
        <v>0.04</v>
      </c>
      <c r="C70" s="18">
        <v>0.04</v>
      </c>
      <c r="D70" s="18">
        <v>0.04</v>
      </c>
      <c r="E70" s="18">
        <v>0.04</v>
      </c>
      <c r="F70" s="18">
        <v>0.04</v>
      </c>
      <c r="G70" s="18">
        <v>0.05</v>
      </c>
      <c r="H70" s="18">
        <v>0.05</v>
      </c>
      <c r="I70" s="18">
        <v>0.05</v>
      </c>
    </row>
    <row r="71" spans="1:9" x14ac:dyDescent="0.25">
      <c r="A71" s="7"/>
      <c r="B71" s="7"/>
      <c r="C71" s="7"/>
      <c r="D71" s="7"/>
      <c r="E71" s="7"/>
      <c r="F71" s="7"/>
      <c r="G71" s="7"/>
      <c r="H71" s="7"/>
      <c r="I71" s="7"/>
    </row>
    <row r="72" spans="1:9" ht="36" x14ac:dyDescent="0.25">
      <c r="A72" s="11" t="s">
        <v>34</v>
      </c>
      <c r="B72" s="16" t="s">
        <v>182</v>
      </c>
      <c r="C72" s="17" t="s">
        <v>183</v>
      </c>
      <c r="D72" s="17" t="s">
        <v>184</v>
      </c>
      <c r="E72" s="17" t="s">
        <v>185</v>
      </c>
      <c r="F72" s="17" t="s">
        <v>186</v>
      </c>
      <c r="G72" s="17" t="s">
        <v>187</v>
      </c>
      <c r="H72" s="17" t="s">
        <v>188</v>
      </c>
      <c r="I72" s="17" t="s">
        <v>189</v>
      </c>
    </row>
    <row r="73" spans="1:9" x14ac:dyDescent="0.25">
      <c r="A73" s="2" t="s">
        <v>2</v>
      </c>
      <c r="B73" s="18">
        <v>0</v>
      </c>
      <c r="C73" s="18">
        <v>0</v>
      </c>
      <c r="D73" s="18">
        <v>0</v>
      </c>
      <c r="E73" s="79">
        <v>0.06</v>
      </c>
      <c r="F73" s="64">
        <v>0.08</v>
      </c>
      <c r="G73" s="80">
        <v>0.1</v>
      </c>
      <c r="H73" s="80">
        <v>0.12</v>
      </c>
      <c r="I73" s="80">
        <v>0.14000000000000001</v>
      </c>
    </row>
    <row r="74" spans="1:9" x14ac:dyDescent="0.25">
      <c r="A74" s="2" t="s">
        <v>3</v>
      </c>
      <c r="B74" s="18">
        <v>0</v>
      </c>
      <c r="C74" s="18">
        <v>0</v>
      </c>
      <c r="D74" s="18">
        <v>0</v>
      </c>
      <c r="E74" s="81">
        <v>0.06</v>
      </c>
      <c r="F74" s="64">
        <v>0.08</v>
      </c>
      <c r="G74" s="80">
        <v>0.1</v>
      </c>
      <c r="H74" s="80">
        <v>0.12</v>
      </c>
      <c r="I74" s="80">
        <v>0.14000000000000001</v>
      </c>
    </row>
    <row r="75" spans="1:9" x14ac:dyDescent="0.25">
      <c r="A75" s="2" t="s">
        <v>191</v>
      </c>
      <c r="B75" s="18">
        <v>0</v>
      </c>
      <c r="C75" s="18">
        <v>0</v>
      </c>
      <c r="D75" s="18">
        <v>0</v>
      </c>
      <c r="E75" s="81">
        <v>0.06</v>
      </c>
      <c r="F75" s="64">
        <v>0.08</v>
      </c>
      <c r="G75" s="80">
        <v>0.1</v>
      </c>
      <c r="H75" s="80">
        <v>0.12</v>
      </c>
      <c r="I75" s="80">
        <v>0.14000000000000001</v>
      </c>
    </row>
    <row r="76" spans="1:9" x14ac:dyDescent="0.25">
      <c r="A76" s="7"/>
      <c r="B76" s="7"/>
      <c r="C76" s="7"/>
      <c r="D76" s="7"/>
      <c r="E76" s="7"/>
      <c r="F76" s="19"/>
      <c r="G76" s="19"/>
      <c r="H76" s="19"/>
      <c r="I76" s="19"/>
    </row>
    <row r="77" spans="1:9" ht="36" x14ac:dyDescent="0.25">
      <c r="A77" s="11" t="s">
        <v>6</v>
      </c>
      <c r="B77" s="16" t="s">
        <v>182</v>
      </c>
      <c r="C77" s="17" t="s">
        <v>183</v>
      </c>
      <c r="D77" s="17" t="s">
        <v>184</v>
      </c>
      <c r="E77" s="17" t="s">
        <v>185</v>
      </c>
      <c r="F77" s="17" t="s">
        <v>186</v>
      </c>
      <c r="G77" s="17" t="s">
        <v>187</v>
      </c>
      <c r="H77" s="17" t="s">
        <v>188</v>
      </c>
      <c r="I77" s="17" t="s">
        <v>189</v>
      </c>
    </row>
    <row r="78" spans="1:9" x14ac:dyDescent="0.25">
      <c r="A78" s="2" t="s">
        <v>2</v>
      </c>
      <c r="B78" s="18">
        <v>0</v>
      </c>
      <c r="C78" s="18">
        <v>0</v>
      </c>
      <c r="D78" s="18">
        <v>0</v>
      </c>
      <c r="E78" s="18">
        <v>0.02</v>
      </c>
      <c r="F78" s="18">
        <v>0.02</v>
      </c>
      <c r="G78" s="18">
        <v>0.02</v>
      </c>
      <c r="H78" s="18">
        <v>0.02</v>
      </c>
      <c r="I78" s="18">
        <v>0.02</v>
      </c>
    </row>
    <row r="79" spans="1:9" x14ac:dyDescent="0.25">
      <c r="A79" s="2" t="s">
        <v>3</v>
      </c>
      <c r="B79" s="18">
        <v>0</v>
      </c>
      <c r="C79" s="18">
        <v>0</v>
      </c>
      <c r="D79" s="18">
        <v>0</v>
      </c>
      <c r="E79" s="18">
        <v>0.02</v>
      </c>
      <c r="F79" s="18">
        <v>0.02</v>
      </c>
      <c r="G79" s="18">
        <v>0.02</v>
      </c>
      <c r="H79" s="18">
        <v>0.02</v>
      </c>
      <c r="I79" s="18">
        <v>0.02</v>
      </c>
    </row>
    <row r="80" spans="1:9" x14ac:dyDescent="0.25">
      <c r="A80" s="2" t="s">
        <v>191</v>
      </c>
      <c r="B80" s="18">
        <v>0</v>
      </c>
      <c r="C80" s="18">
        <v>0</v>
      </c>
      <c r="D80" s="18">
        <v>0</v>
      </c>
      <c r="E80" s="18">
        <v>0.02</v>
      </c>
      <c r="F80" s="18">
        <v>0.02</v>
      </c>
      <c r="G80" s="18">
        <v>0.02</v>
      </c>
      <c r="H80" s="18">
        <v>0.02</v>
      </c>
      <c r="I80" s="18">
        <v>0.02</v>
      </c>
    </row>
    <row r="81" spans="1:9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9" ht="18" hidden="1" x14ac:dyDescent="0.25">
      <c r="A82" s="11" t="s">
        <v>38</v>
      </c>
      <c r="B82" s="16" t="s">
        <v>182</v>
      </c>
      <c r="C82" s="17" t="s">
        <v>183</v>
      </c>
      <c r="D82" s="17" t="s">
        <v>184</v>
      </c>
      <c r="E82" s="17" t="s">
        <v>185</v>
      </c>
      <c r="F82" s="17" t="s">
        <v>186</v>
      </c>
      <c r="G82" s="17" t="s">
        <v>187</v>
      </c>
      <c r="H82" s="17" t="s">
        <v>188</v>
      </c>
      <c r="I82" s="17" t="s">
        <v>189</v>
      </c>
    </row>
    <row r="83" spans="1:9" hidden="1" x14ac:dyDescent="0.25">
      <c r="A83" s="2" t="s">
        <v>2</v>
      </c>
      <c r="B83" s="18">
        <v>0</v>
      </c>
      <c r="C83" s="18">
        <v>0.01</v>
      </c>
      <c r="D83" s="18">
        <v>0.02</v>
      </c>
      <c r="E83" s="18">
        <v>0.03</v>
      </c>
      <c r="F83" s="18">
        <v>0.05</v>
      </c>
      <c r="G83" s="18">
        <v>0.06</v>
      </c>
      <c r="H83" s="18">
        <v>7.0000000000000007E-2</v>
      </c>
      <c r="I83" s="18">
        <v>0.08</v>
      </c>
    </row>
    <row r="84" spans="1:9" hidden="1" x14ac:dyDescent="0.25">
      <c r="A84" s="2" t="s">
        <v>3</v>
      </c>
      <c r="B84" s="18">
        <v>0</v>
      </c>
      <c r="C84" s="18">
        <v>0.01</v>
      </c>
      <c r="D84" s="18">
        <v>0.02</v>
      </c>
      <c r="E84" s="18">
        <v>0.03</v>
      </c>
      <c r="F84" s="18">
        <v>0.05</v>
      </c>
      <c r="G84" s="18">
        <v>0.06</v>
      </c>
      <c r="H84" s="18">
        <v>7.0000000000000007E-2</v>
      </c>
      <c r="I84" s="18">
        <v>0.08</v>
      </c>
    </row>
    <row r="85" spans="1:9" hidden="1" x14ac:dyDescent="0.25">
      <c r="A85" s="2" t="s">
        <v>191</v>
      </c>
      <c r="B85" s="18">
        <v>0</v>
      </c>
      <c r="C85" s="18">
        <v>0.01</v>
      </c>
      <c r="D85" s="18">
        <v>0.02</v>
      </c>
      <c r="E85" s="18">
        <v>0.03</v>
      </c>
      <c r="F85" s="18">
        <v>0.05</v>
      </c>
      <c r="G85" s="18">
        <v>0.06</v>
      </c>
      <c r="H85" s="18">
        <v>7.0000000000000007E-2</v>
      </c>
      <c r="I85" s="18">
        <v>0.08</v>
      </c>
    </row>
    <row r="86" spans="1:9" hidden="1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9" ht="36" x14ac:dyDescent="0.25">
      <c r="A87" s="11" t="s">
        <v>42</v>
      </c>
      <c r="B87" s="16" t="s">
        <v>182</v>
      </c>
      <c r="C87" s="17" t="s">
        <v>183</v>
      </c>
      <c r="D87" s="17" t="s">
        <v>184</v>
      </c>
      <c r="E87" s="17" t="s">
        <v>185</v>
      </c>
      <c r="F87" s="17" t="s">
        <v>186</v>
      </c>
      <c r="G87" s="17" t="s">
        <v>187</v>
      </c>
      <c r="H87" s="17" t="s">
        <v>188</v>
      </c>
      <c r="I87" s="17" t="s">
        <v>189</v>
      </c>
    </row>
    <row r="88" spans="1:9" x14ac:dyDescent="0.25">
      <c r="A88" s="2" t="s">
        <v>2</v>
      </c>
      <c r="B88" s="18">
        <v>0</v>
      </c>
      <c r="C88" s="18">
        <v>0</v>
      </c>
      <c r="D88" s="15">
        <v>1.4999999999999999E-2</v>
      </c>
      <c r="E88" s="15">
        <v>0.02</v>
      </c>
      <c r="F88" s="15">
        <v>2.5000000000000001E-2</v>
      </c>
      <c r="G88" s="15">
        <v>0.03</v>
      </c>
      <c r="H88" s="15">
        <v>3.5000000000000003E-2</v>
      </c>
      <c r="I88" s="15">
        <v>0.04</v>
      </c>
    </row>
    <row r="89" spans="1:9" x14ac:dyDescent="0.25">
      <c r="A89" s="2" t="s">
        <v>3</v>
      </c>
      <c r="B89" s="18">
        <v>0</v>
      </c>
      <c r="C89" s="18">
        <v>0</v>
      </c>
      <c r="D89" s="15">
        <v>1.4999999999999999E-2</v>
      </c>
      <c r="E89" s="15">
        <v>0.02</v>
      </c>
      <c r="F89" s="15">
        <v>2.5000000000000001E-2</v>
      </c>
      <c r="G89" s="15">
        <v>0.03</v>
      </c>
      <c r="H89" s="15">
        <v>3.5000000000000003E-2</v>
      </c>
      <c r="I89" s="15">
        <v>0.04</v>
      </c>
    </row>
    <row r="90" spans="1:9" x14ac:dyDescent="0.25">
      <c r="A90" s="2" t="s">
        <v>191</v>
      </c>
      <c r="B90" s="18">
        <v>0</v>
      </c>
      <c r="C90" s="18">
        <v>0</v>
      </c>
      <c r="D90" s="15">
        <v>1.4999999999999999E-2</v>
      </c>
      <c r="E90" s="15">
        <v>0.02</v>
      </c>
      <c r="F90" s="15">
        <v>2.5000000000000001E-2</v>
      </c>
      <c r="G90" s="15">
        <v>0.03</v>
      </c>
      <c r="H90" s="15">
        <v>3.5000000000000003E-2</v>
      </c>
      <c r="I90" s="15">
        <v>0.04</v>
      </c>
    </row>
    <row r="91" spans="1:9" x14ac:dyDescent="0.25">
      <c r="A91" s="7"/>
      <c r="B91" s="7"/>
      <c r="C91" s="7"/>
      <c r="D91" s="7"/>
      <c r="E91" s="7"/>
      <c r="F91" s="29" t="s">
        <v>224</v>
      </c>
      <c r="G91" s="29" t="s">
        <v>228</v>
      </c>
      <c r="H91" s="29" t="s">
        <v>225</v>
      </c>
      <c r="I91" s="7"/>
    </row>
    <row r="92" spans="1:9" ht="36" x14ac:dyDescent="0.25">
      <c r="A92" s="11" t="s">
        <v>7</v>
      </c>
      <c r="B92" s="16" t="s">
        <v>182</v>
      </c>
      <c r="C92" s="17" t="s">
        <v>183</v>
      </c>
      <c r="D92" s="17" t="s">
        <v>184</v>
      </c>
      <c r="E92" s="17" t="s">
        <v>185</v>
      </c>
      <c r="F92" s="17" t="s">
        <v>186</v>
      </c>
      <c r="G92" s="17" t="s">
        <v>187</v>
      </c>
      <c r="H92" s="17" t="s">
        <v>188</v>
      </c>
      <c r="I92" s="17" t="s">
        <v>189</v>
      </c>
    </row>
    <row r="93" spans="1:9" x14ac:dyDescent="0.25">
      <c r="A93" s="2" t="s">
        <v>2</v>
      </c>
      <c r="B93" s="80"/>
      <c r="C93" s="80"/>
      <c r="D93" s="80">
        <v>0.01</v>
      </c>
      <c r="E93" s="80">
        <v>0.01</v>
      </c>
      <c r="F93" s="80">
        <v>0.02</v>
      </c>
      <c r="G93" s="80">
        <v>0.03</v>
      </c>
      <c r="H93" s="80">
        <v>0.04</v>
      </c>
      <c r="I93" s="80" t="s">
        <v>192</v>
      </c>
    </row>
    <row r="94" spans="1:9" x14ac:dyDescent="0.25">
      <c r="A94" s="2" t="s">
        <v>3</v>
      </c>
      <c r="B94" s="80"/>
      <c r="C94" s="80"/>
      <c r="D94" s="80">
        <v>0.01</v>
      </c>
      <c r="E94" s="80">
        <v>0.01</v>
      </c>
      <c r="F94" s="80">
        <v>0.02</v>
      </c>
      <c r="G94" s="80">
        <v>0.03</v>
      </c>
      <c r="H94" s="80">
        <v>0.04</v>
      </c>
      <c r="I94" s="80" t="s">
        <v>192</v>
      </c>
    </row>
    <row r="95" spans="1:9" x14ac:dyDescent="0.25">
      <c r="A95" s="2" t="s">
        <v>191</v>
      </c>
      <c r="B95" s="80"/>
      <c r="C95" s="80"/>
      <c r="D95" s="80">
        <v>0.01</v>
      </c>
      <c r="E95" s="80">
        <v>0.01</v>
      </c>
      <c r="F95" s="80">
        <v>0.02</v>
      </c>
      <c r="G95" s="80">
        <v>0.03</v>
      </c>
      <c r="H95" s="80">
        <v>0.04</v>
      </c>
      <c r="I95" s="80" t="s">
        <v>192</v>
      </c>
    </row>
    <row r="96" spans="1:9" x14ac:dyDescent="0.25">
      <c r="A96" s="7"/>
      <c r="B96" s="7"/>
      <c r="C96" s="7"/>
      <c r="D96" s="7"/>
      <c r="E96" s="7"/>
      <c r="F96" s="7"/>
      <c r="G96" s="7"/>
      <c r="H96" s="7"/>
      <c r="I96" s="7"/>
    </row>
    <row r="97" spans="1:9" ht="36" x14ac:dyDescent="0.25">
      <c r="A97" s="11" t="s">
        <v>51</v>
      </c>
      <c r="B97" s="16" t="s">
        <v>182</v>
      </c>
      <c r="C97" s="17" t="s">
        <v>183</v>
      </c>
      <c r="D97" s="17" t="s">
        <v>184</v>
      </c>
      <c r="E97" s="17" t="s">
        <v>185</v>
      </c>
      <c r="F97" s="17" t="s">
        <v>186</v>
      </c>
      <c r="G97" s="17" t="s">
        <v>187</v>
      </c>
      <c r="H97" s="17" t="s">
        <v>188</v>
      </c>
      <c r="I97" s="17" t="s">
        <v>189</v>
      </c>
    </row>
    <row r="98" spans="1:9" x14ac:dyDescent="0.25">
      <c r="A98" s="2" t="s">
        <v>2</v>
      </c>
      <c r="B98" s="18">
        <v>0</v>
      </c>
      <c r="C98" s="18">
        <v>0</v>
      </c>
      <c r="D98" s="18">
        <v>0</v>
      </c>
      <c r="E98" s="18">
        <v>0</v>
      </c>
      <c r="F98" s="18">
        <v>0.01</v>
      </c>
      <c r="G98" s="18">
        <v>0.02</v>
      </c>
      <c r="H98" s="18">
        <v>0.03</v>
      </c>
      <c r="I98" s="18">
        <v>0.04</v>
      </c>
    </row>
    <row r="99" spans="1:9" x14ac:dyDescent="0.25">
      <c r="A99" s="2" t="s">
        <v>3</v>
      </c>
      <c r="B99" s="18">
        <v>0</v>
      </c>
      <c r="C99" s="18">
        <v>0</v>
      </c>
      <c r="D99" s="18">
        <v>0</v>
      </c>
      <c r="E99" s="18">
        <v>0</v>
      </c>
      <c r="F99" s="18">
        <v>0.01</v>
      </c>
      <c r="G99" s="18">
        <v>0.02</v>
      </c>
      <c r="H99" s="18">
        <v>0.03</v>
      </c>
      <c r="I99" s="18">
        <v>0.04</v>
      </c>
    </row>
    <row r="100" spans="1:9" x14ac:dyDescent="0.25">
      <c r="A100" s="2" t="s">
        <v>191</v>
      </c>
      <c r="B100" s="18">
        <v>0</v>
      </c>
      <c r="C100" s="18">
        <v>0</v>
      </c>
      <c r="D100" s="18">
        <v>0</v>
      </c>
      <c r="E100" s="18">
        <v>0</v>
      </c>
      <c r="F100" s="18">
        <v>0.01</v>
      </c>
      <c r="G100" s="18">
        <v>0.02</v>
      </c>
      <c r="H100" s="18">
        <v>0.03</v>
      </c>
      <c r="I100" s="18">
        <v>0.04</v>
      </c>
    </row>
    <row r="101" spans="1:9" x14ac:dyDescent="0.25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36" hidden="1" x14ac:dyDescent="0.25">
      <c r="A102" s="11" t="s">
        <v>68</v>
      </c>
      <c r="B102" s="16" t="s">
        <v>182</v>
      </c>
      <c r="C102" s="17" t="s">
        <v>183</v>
      </c>
      <c r="D102" s="17" t="s">
        <v>184</v>
      </c>
      <c r="E102" s="17" t="s">
        <v>185</v>
      </c>
      <c r="F102" s="17" t="s">
        <v>186</v>
      </c>
      <c r="G102" s="17" t="s">
        <v>187</v>
      </c>
      <c r="H102" s="17" t="s">
        <v>188</v>
      </c>
      <c r="I102" s="17" t="s">
        <v>189</v>
      </c>
    </row>
    <row r="103" spans="1:9" hidden="1" x14ac:dyDescent="0.25">
      <c r="A103" s="2" t="s">
        <v>2</v>
      </c>
      <c r="B103" s="18">
        <v>0</v>
      </c>
      <c r="C103" s="18">
        <v>0</v>
      </c>
      <c r="D103" s="18">
        <v>0</v>
      </c>
      <c r="E103" s="18">
        <v>0</v>
      </c>
      <c r="F103" s="18">
        <v>0.46</v>
      </c>
      <c r="G103" s="18">
        <v>0.47</v>
      </c>
      <c r="H103" s="18">
        <v>0</v>
      </c>
      <c r="I103" s="18">
        <v>0</v>
      </c>
    </row>
    <row r="104" spans="1:9" hidden="1" x14ac:dyDescent="0.25">
      <c r="A104" s="2" t="s">
        <v>3</v>
      </c>
      <c r="B104" s="18">
        <v>0</v>
      </c>
      <c r="C104" s="18">
        <v>0</v>
      </c>
      <c r="D104" s="18">
        <v>0</v>
      </c>
      <c r="E104" s="18">
        <v>0</v>
      </c>
      <c r="F104" s="18">
        <v>0.44</v>
      </c>
      <c r="G104" s="18">
        <v>0.45</v>
      </c>
      <c r="H104" s="18">
        <v>0</v>
      </c>
      <c r="I104" s="18">
        <v>0</v>
      </c>
    </row>
    <row r="105" spans="1:9" hidden="1" x14ac:dyDescent="0.25">
      <c r="A105" s="2" t="s">
        <v>191</v>
      </c>
      <c r="B105" s="18">
        <v>0</v>
      </c>
      <c r="C105" s="18">
        <v>0</v>
      </c>
      <c r="D105" s="18">
        <v>0</v>
      </c>
      <c r="E105" s="18">
        <v>0</v>
      </c>
      <c r="F105" s="18">
        <v>0.42</v>
      </c>
      <c r="G105" s="18">
        <v>0.43</v>
      </c>
      <c r="H105" s="18">
        <v>0</v>
      </c>
      <c r="I105" s="18">
        <v>0</v>
      </c>
    </row>
    <row r="106" spans="1:9" hidden="1" x14ac:dyDescent="0.25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36" x14ac:dyDescent="0.25">
      <c r="A107" s="11" t="s">
        <v>69</v>
      </c>
      <c r="B107" s="16" t="s">
        <v>182</v>
      </c>
      <c r="C107" s="17" t="s">
        <v>183</v>
      </c>
      <c r="D107" s="17" t="s">
        <v>184</v>
      </c>
      <c r="E107" s="17" t="s">
        <v>185</v>
      </c>
      <c r="F107" s="17" t="s">
        <v>186</v>
      </c>
      <c r="G107" s="17" t="s">
        <v>187</v>
      </c>
      <c r="H107" s="17" t="s">
        <v>188</v>
      </c>
      <c r="I107" s="17" t="s">
        <v>189</v>
      </c>
    </row>
    <row r="108" spans="1:9" x14ac:dyDescent="0.25">
      <c r="A108" s="2" t="s">
        <v>2</v>
      </c>
      <c r="B108" s="18">
        <v>0.01</v>
      </c>
      <c r="C108" s="18">
        <v>0.01</v>
      </c>
      <c r="D108" s="18">
        <v>0.01</v>
      </c>
      <c r="E108" s="18">
        <v>0.01</v>
      </c>
      <c r="F108" s="18">
        <v>0.13</v>
      </c>
      <c r="G108" s="18">
        <v>0.13</v>
      </c>
      <c r="H108" s="18">
        <v>0.13</v>
      </c>
      <c r="I108" s="18">
        <v>0.13</v>
      </c>
    </row>
    <row r="109" spans="1:9" x14ac:dyDescent="0.25">
      <c r="A109" s="2" t="s">
        <v>3</v>
      </c>
      <c r="B109" s="18">
        <v>0</v>
      </c>
      <c r="C109" s="18">
        <v>0</v>
      </c>
      <c r="D109" s="18">
        <v>0</v>
      </c>
      <c r="E109" s="18">
        <v>0</v>
      </c>
      <c r="F109" s="18">
        <v>0.1</v>
      </c>
      <c r="G109" s="18">
        <v>0.1</v>
      </c>
      <c r="H109" s="18">
        <v>0.1</v>
      </c>
      <c r="I109" s="18">
        <v>0.1</v>
      </c>
    </row>
    <row r="110" spans="1:9" x14ac:dyDescent="0.25">
      <c r="A110" s="2" t="s">
        <v>191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</row>
    <row r="111" spans="1:9" x14ac:dyDescent="0.25">
      <c r="A111" s="7"/>
      <c r="B111" s="7"/>
      <c r="C111" s="7"/>
      <c r="D111" s="7"/>
      <c r="E111" s="7"/>
      <c r="F111" s="29" t="s">
        <v>224</v>
      </c>
      <c r="G111" s="29" t="s">
        <v>228</v>
      </c>
      <c r="H111" s="29" t="s">
        <v>225</v>
      </c>
      <c r="I111" s="7"/>
    </row>
    <row r="112" spans="1:9" ht="18" x14ac:dyDescent="0.25">
      <c r="A112" s="11" t="s">
        <v>71</v>
      </c>
      <c r="B112" s="16" t="s">
        <v>182</v>
      </c>
      <c r="C112" s="17" t="s">
        <v>183</v>
      </c>
      <c r="D112" s="17" t="s">
        <v>184</v>
      </c>
      <c r="E112" s="17" t="s">
        <v>185</v>
      </c>
      <c r="F112" s="17" t="s">
        <v>186</v>
      </c>
      <c r="G112" s="17" t="s">
        <v>187</v>
      </c>
      <c r="H112" s="17" t="s">
        <v>188</v>
      </c>
      <c r="I112" s="17" t="s">
        <v>189</v>
      </c>
    </row>
    <row r="113" spans="1:9" x14ac:dyDescent="0.25">
      <c r="A113" s="2" t="s">
        <v>2</v>
      </c>
      <c r="B113" s="18">
        <v>0</v>
      </c>
      <c r="C113" s="18">
        <v>0</v>
      </c>
      <c r="D113" s="18">
        <v>0</v>
      </c>
      <c r="E113" s="18">
        <v>0</v>
      </c>
      <c r="F113" s="15">
        <v>5.0000000000000001E-3</v>
      </c>
      <c r="G113" s="18">
        <v>0.01</v>
      </c>
      <c r="H113" s="15">
        <v>1.4999999999999999E-2</v>
      </c>
      <c r="I113" s="18">
        <v>0.02</v>
      </c>
    </row>
    <row r="114" spans="1:9" x14ac:dyDescent="0.25">
      <c r="A114" s="2" t="s">
        <v>3</v>
      </c>
      <c r="B114" s="18">
        <v>0</v>
      </c>
      <c r="C114" s="18">
        <v>0</v>
      </c>
      <c r="D114" s="18">
        <v>0</v>
      </c>
      <c r="E114" s="18">
        <v>0</v>
      </c>
      <c r="F114" s="15">
        <v>5.0000000000000001E-3</v>
      </c>
      <c r="G114" s="18">
        <v>0.01</v>
      </c>
      <c r="H114" s="15">
        <v>1.4999999999999999E-2</v>
      </c>
      <c r="I114" s="18">
        <v>0.02</v>
      </c>
    </row>
    <row r="115" spans="1:9" x14ac:dyDescent="0.25">
      <c r="A115" s="2" t="s">
        <v>191</v>
      </c>
      <c r="B115" s="18">
        <v>0</v>
      </c>
      <c r="C115" s="18">
        <v>0</v>
      </c>
      <c r="D115" s="18">
        <v>0</v>
      </c>
      <c r="E115" s="18">
        <v>0</v>
      </c>
      <c r="F115" s="15">
        <v>5.0000000000000001E-3</v>
      </c>
      <c r="G115" s="18">
        <v>0.01</v>
      </c>
      <c r="H115" s="15">
        <v>1.4999999999999999E-2</v>
      </c>
      <c r="I115" s="18">
        <v>0.02</v>
      </c>
    </row>
    <row r="116" spans="1:9" x14ac:dyDescent="0.25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36" x14ac:dyDescent="0.25">
      <c r="A117" s="11" t="s">
        <v>72</v>
      </c>
      <c r="B117" s="16" t="s">
        <v>182</v>
      </c>
      <c r="C117" s="17" t="s">
        <v>183</v>
      </c>
      <c r="D117" s="17" t="s">
        <v>184</v>
      </c>
      <c r="E117" s="17" t="s">
        <v>185</v>
      </c>
      <c r="F117" s="17" t="s">
        <v>186</v>
      </c>
      <c r="G117" s="17" t="s">
        <v>187</v>
      </c>
      <c r="H117" s="17" t="s">
        <v>188</v>
      </c>
      <c r="I117" s="17" t="s">
        <v>189</v>
      </c>
    </row>
    <row r="118" spans="1:9" x14ac:dyDescent="0.25">
      <c r="A118" s="2" t="s">
        <v>2</v>
      </c>
      <c r="B118" s="18">
        <v>0</v>
      </c>
      <c r="C118" s="18">
        <v>0</v>
      </c>
      <c r="D118" s="18">
        <v>0</v>
      </c>
      <c r="E118" s="18">
        <v>0.01</v>
      </c>
      <c r="F118" s="18">
        <v>0.02</v>
      </c>
      <c r="G118" s="18">
        <v>0.03</v>
      </c>
      <c r="H118" s="18">
        <v>0.04</v>
      </c>
      <c r="I118" s="18">
        <v>0.05</v>
      </c>
    </row>
    <row r="119" spans="1:9" x14ac:dyDescent="0.25">
      <c r="A119" s="2" t="s">
        <v>3</v>
      </c>
      <c r="B119" s="18">
        <v>0</v>
      </c>
      <c r="C119" s="18">
        <v>0</v>
      </c>
      <c r="D119" s="18">
        <v>0</v>
      </c>
      <c r="E119" s="18">
        <v>0.01</v>
      </c>
      <c r="F119" s="18">
        <v>0.02</v>
      </c>
      <c r="G119" s="18">
        <v>0.03</v>
      </c>
      <c r="H119" s="18">
        <v>0.04</v>
      </c>
      <c r="I119" s="18">
        <v>0.05</v>
      </c>
    </row>
    <row r="120" spans="1:9" x14ac:dyDescent="0.25">
      <c r="A120" s="2" t="s">
        <v>191</v>
      </c>
      <c r="B120" s="18">
        <v>0</v>
      </c>
      <c r="C120" s="18">
        <v>0</v>
      </c>
      <c r="D120" s="18">
        <v>0</v>
      </c>
      <c r="E120" s="18">
        <v>0.01</v>
      </c>
      <c r="F120" s="18">
        <v>0.02</v>
      </c>
      <c r="G120" s="18">
        <v>0.03</v>
      </c>
      <c r="H120" s="18">
        <v>0.04</v>
      </c>
      <c r="I120" s="18">
        <v>0.05</v>
      </c>
    </row>
    <row r="121" spans="1:9" x14ac:dyDescent="0.25">
      <c r="A121" s="7"/>
      <c r="B121" s="7"/>
      <c r="C121" s="7"/>
      <c r="D121" s="7"/>
      <c r="E121" s="7"/>
      <c r="F121" s="7"/>
      <c r="G121" s="7"/>
      <c r="H121" s="7"/>
      <c r="I121" s="7"/>
    </row>
    <row r="122" spans="1:9" ht="36" x14ac:dyDescent="0.25">
      <c r="A122" s="11" t="s">
        <v>78</v>
      </c>
      <c r="B122" s="16" t="s">
        <v>182</v>
      </c>
      <c r="C122" s="17" t="s">
        <v>183</v>
      </c>
      <c r="D122" s="17" t="s">
        <v>184</v>
      </c>
      <c r="E122" s="17" t="s">
        <v>185</v>
      </c>
      <c r="F122" s="17" t="s">
        <v>186</v>
      </c>
      <c r="G122" s="17" t="s">
        <v>187</v>
      </c>
      <c r="H122" s="17" t="s">
        <v>188</v>
      </c>
      <c r="I122" s="17" t="s">
        <v>189</v>
      </c>
    </row>
    <row r="123" spans="1:9" x14ac:dyDescent="0.25">
      <c r="A123" s="2" t="s">
        <v>2</v>
      </c>
      <c r="B123" s="80"/>
      <c r="C123" s="80">
        <v>0.01</v>
      </c>
      <c r="D123" s="80">
        <v>0.02</v>
      </c>
      <c r="E123" s="80">
        <v>0.04</v>
      </c>
      <c r="F123" s="80">
        <v>0.04</v>
      </c>
      <c r="G123" s="80">
        <v>0.04</v>
      </c>
      <c r="H123" s="80">
        <v>0.04</v>
      </c>
      <c r="I123" s="80">
        <v>0.04</v>
      </c>
    </row>
    <row r="124" spans="1:9" x14ac:dyDescent="0.25">
      <c r="A124" s="2" t="s">
        <v>3</v>
      </c>
      <c r="B124" s="80"/>
      <c r="C124" s="80">
        <v>0.01</v>
      </c>
      <c r="D124" s="80">
        <v>0.02</v>
      </c>
      <c r="E124" s="80">
        <v>0.04</v>
      </c>
      <c r="F124" s="80">
        <v>0.04</v>
      </c>
      <c r="G124" s="80">
        <v>0.04</v>
      </c>
      <c r="H124" s="80">
        <v>0.04</v>
      </c>
      <c r="I124" s="80">
        <v>0.04</v>
      </c>
    </row>
    <row r="125" spans="1:9" x14ac:dyDescent="0.25">
      <c r="A125" s="2" t="s">
        <v>191</v>
      </c>
      <c r="B125" s="80"/>
      <c r="C125" s="80">
        <v>0.01</v>
      </c>
      <c r="D125" s="80">
        <v>0.02</v>
      </c>
      <c r="E125" s="80">
        <v>0.04</v>
      </c>
      <c r="F125" s="80">
        <v>0.04</v>
      </c>
      <c r="G125" s="80">
        <v>0.04</v>
      </c>
      <c r="H125" s="80">
        <v>0.04</v>
      </c>
      <c r="I125" s="80">
        <v>0.04</v>
      </c>
    </row>
    <row r="126" spans="1:9" x14ac:dyDescent="0.25">
      <c r="A126" s="7"/>
      <c r="B126" s="7"/>
      <c r="C126" s="7"/>
      <c r="D126" s="80"/>
      <c r="E126" s="7"/>
      <c r="F126" s="7"/>
      <c r="G126" s="7"/>
      <c r="H126" s="7"/>
      <c r="I126" s="7"/>
    </row>
    <row r="127" spans="1:9" ht="18" x14ac:dyDescent="0.25">
      <c r="A127" s="11" t="s">
        <v>80</v>
      </c>
      <c r="B127" s="16" t="s">
        <v>182</v>
      </c>
      <c r="C127" s="17" t="s">
        <v>183</v>
      </c>
      <c r="D127" s="17" t="s">
        <v>184</v>
      </c>
      <c r="E127" s="17" t="s">
        <v>185</v>
      </c>
      <c r="F127" s="17" t="s">
        <v>186</v>
      </c>
      <c r="G127" s="17" t="s">
        <v>187</v>
      </c>
      <c r="H127" s="17" t="s">
        <v>188</v>
      </c>
      <c r="I127" s="17" t="s">
        <v>189</v>
      </c>
    </row>
    <row r="128" spans="1:9" x14ac:dyDescent="0.25">
      <c r="A128" s="2" t="s">
        <v>2</v>
      </c>
      <c r="B128" s="18">
        <v>0</v>
      </c>
      <c r="C128" s="18">
        <v>0</v>
      </c>
      <c r="D128" s="18">
        <v>0.01</v>
      </c>
      <c r="E128" s="18">
        <v>0.02</v>
      </c>
      <c r="F128" s="18" t="s">
        <v>192</v>
      </c>
      <c r="G128" s="18" t="s">
        <v>192</v>
      </c>
      <c r="H128" s="18" t="s">
        <v>192</v>
      </c>
      <c r="I128" s="18" t="s">
        <v>192</v>
      </c>
    </row>
    <row r="129" spans="1:9" x14ac:dyDescent="0.25">
      <c r="A129" s="2" t="s">
        <v>3</v>
      </c>
      <c r="B129" s="18">
        <v>0</v>
      </c>
      <c r="C129" s="18">
        <v>0</v>
      </c>
      <c r="D129" s="18">
        <v>0.01</v>
      </c>
      <c r="E129" s="18">
        <v>0.02</v>
      </c>
      <c r="F129" s="18" t="s">
        <v>192</v>
      </c>
      <c r="G129" s="18" t="s">
        <v>192</v>
      </c>
      <c r="H129" s="18" t="s">
        <v>192</v>
      </c>
      <c r="I129" s="18" t="s">
        <v>192</v>
      </c>
    </row>
    <row r="130" spans="1:9" x14ac:dyDescent="0.25">
      <c r="A130" s="2" t="s">
        <v>191</v>
      </c>
      <c r="B130" s="18">
        <v>0</v>
      </c>
      <c r="C130" s="18">
        <v>0</v>
      </c>
      <c r="D130" s="18">
        <v>0.01</v>
      </c>
      <c r="E130" s="18">
        <v>0.02</v>
      </c>
      <c r="F130" s="18" t="s">
        <v>192</v>
      </c>
      <c r="G130" s="18" t="s">
        <v>192</v>
      </c>
      <c r="H130" s="18" t="s">
        <v>192</v>
      </c>
      <c r="I130" s="18" t="s">
        <v>192</v>
      </c>
    </row>
    <row r="131" spans="1:9" x14ac:dyDescent="0.25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18" x14ac:dyDescent="0.25">
      <c r="A132" s="11" t="s">
        <v>82</v>
      </c>
      <c r="B132" s="16" t="s">
        <v>182</v>
      </c>
      <c r="C132" s="17" t="s">
        <v>183</v>
      </c>
      <c r="D132" s="17" t="s">
        <v>184</v>
      </c>
      <c r="E132" s="17" t="s">
        <v>185</v>
      </c>
      <c r="F132" s="17" t="s">
        <v>186</v>
      </c>
      <c r="G132" s="17" t="s">
        <v>187</v>
      </c>
      <c r="H132" s="17" t="s">
        <v>188</v>
      </c>
      <c r="I132" s="17" t="s">
        <v>189</v>
      </c>
    </row>
    <row r="133" spans="1:9" x14ac:dyDescent="0.25">
      <c r="A133" s="2" t="s">
        <v>2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v>0.02</v>
      </c>
      <c r="H133" s="18">
        <v>0.03</v>
      </c>
      <c r="I133" s="18">
        <v>0.05</v>
      </c>
    </row>
    <row r="134" spans="1:9" x14ac:dyDescent="0.25">
      <c r="A134" s="2" t="s">
        <v>3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  <c r="G134" s="18">
        <v>0.02</v>
      </c>
      <c r="H134" s="18">
        <v>0.03</v>
      </c>
      <c r="I134" s="18">
        <v>0.05</v>
      </c>
    </row>
    <row r="135" spans="1:9" x14ac:dyDescent="0.25">
      <c r="A135" s="2" t="s">
        <v>191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v>0.02</v>
      </c>
      <c r="H135" s="18">
        <v>0.03</v>
      </c>
      <c r="I135" s="18">
        <v>0.05</v>
      </c>
    </row>
    <row r="136" spans="1:9" x14ac:dyDescent="0.25">
      <c r="A136" s="7"/>
      <c r="B136" s="7"/>
      <c r="C136" s="7"/>
      <c r="D136" s="7"/>
      <c r="E136" s="7"/>
      <c r="F136" s="29" t="s">
        <v>224</v>
      </c>
      <c r="G136" s="29" t="s">
        <v>228</v>
      </c>
      <c r="H136" s="29" t="s">
        <v>225</v>
      </c>
      <c r="I136" s="7"/>
    </row>
    <row r="137" spans="1:9" ht="18" x14ac:dyDescent="0.25">
      <c r="A137" s="11" t="s">
        <v>85</v>
      </c>
      <c r="B137" s="16" t="s">
        <v>182</v>
      </c>
      <c r="C137" s="17" t="s">
        <v>183</v>
      </c>
      <c r="D137" s="17" t="s">
        <v>184</v>
      </c>
      <c r="E137" s="17" t="s">
        <v>185</v>
      </c>
      <c r="F137" s="17" t="s">
        <v>186</v>
      </c>
      <c r="G137" s="17" t="s">
        <v>187</v>
      </c>
      <c r="H137" s="17" t="s">
        <v>188</v>
      </c>
      <c r="I137" s="17" t="s">
        <v>189</v>
      </c>
    </row>
    <row r="138" spans="1:9" x14ac:dyDescent="0.25">
      <c r="A138" s="2" t="s">
        <v>2</v>
      </c>
      <c r="B138" s="18">
        <v>0</v>
      </c>
      <c r="C138" s="18">
        <v>0</v>
      </c>
      <c r="D138" s="18">
        <v>0</v>
      </c>
      <c r="E138" s="18">
        <v>0.01</v>
      </c>
      <c r="F138" s="18">
        <v>0.03</v>
      </c>
      <c r="G138" s="18">
        <v>0.04</v>
      </c>
      <c r="H138" s="18">
        <v>0.05</v>
      </c>
      <c r="I138" s="18">
        <v>0.05</v>
      </c>
    </row>
    <row r="139" spans="1:9" x14ac:dyDescent="0.25">
      <c r="A139" s="2" t="s">
        <v>3</v>
      </c>
      <c r="B139" s="18">
        <v>0</v>
      </c>
      <c r="C139" s="18">
        <v>0</v>
      </c>
      <c r="D139" s="18">
        <v>0</v>
      </c>
      <c r="E139" s="18">
        <v>0.01</v>
      </c>
      <c r="F139" s="18">
        <v>0.03</v>
      </c>
      <c r="G139" s="18">
        <v>0.04</v>
      </c>
      <c r="H139" s="18">
        <v>0.05</v>
      </c>
      <c r="I139" s="18">
        <v>0.05</v>
      </c>
    </row>
    <row r="140" spans="1:9" x14ac:dyDescent="0.25">
      <c r="A140" s="2" t="s">
        <v>191</v>
      </c>
      <c r="B140" s="18">
        <v>0</v>
      </c>
      <c r="C140" s="18">
        <v>0</v>
      </c>
      <c r="D140" s="18">
        <v>0</v>
      </c>
      <c r="E140" s="18">
        <v>0.01</v>
      </c>
      <c r="F140" s="18">
        <v>0.03</v>
      </c>
      <c r="G140" s="18">
        <v>0.04</v>
      </c>
      <c r="H140" s="18">
        <v>0.05</v>
      </c>
      <c r="I140" s="18">
        <v>0.05</v>
      </c>
    </row>
    <row r="141" spans="1:9" x14ac:dyDescent="0.25">
      <c r="A141" s="7"/>
      <c r="B141" s="7"/>
      <c r="C141" s="7"/>
      <c r="D141" s="7"/>
      <c r="E141" s="7"/>
      <c r="F141" s="7"/>
      <c r="G141" s="7"/>
      <c r="H141" s="7"/>
      <c r="I141" s="7"/>
    </row>
    <row r="142" spans="1:9" ht="18" x14ac:dyDescent="0.25">
      <c r="A142" s="11" t="s">
        <v>89</v>
      </c>
      <c r="B142" s="16" t="s">
        <v>182</v>
      </c>
      <c r="C142" s="17" t="s">
        <v>183</v>
      </c>
      <c r="D142" s="17" t="s">
        <v>184</v>
      </c>
      <c r="E142" s="17" t="s">
        <v>185</v>
      </c>
      <c r="F142" s="17" t="s">
        <v>186</v>
      </c>
      <c r="G142" s="17" t="s">
        <v>187</v>
      </c>
      <c r="H142" s="17" t="s">
        <v>188</v>
      </c>
      <c r="I142" s="17" t="s">
        <v>189</v>
      </c>
    </row>
    <row r="143" spans="1:9" x14ac:dyDescent="0.25">
      <c r="A143" s="2" t="s">
        <v>2</v>
      </c>
      <c r="B143" s="18">
        <v>0</v>
      </c>
      <c r="C143" s="18">
        <v>0</v>
      </c>
      <c r="D143" s="18">
        <v>0</v>
      </c>
      <c r="E143" s="18">
        <v>0</v>
      </c>
      <c r="F143" s="18">
        <v>0.01</v>
      </c>
      <c r="G143" s="18">
        <v>0.02</v>
      </c>
      <c r="H143" s="18">
        <v>0.02</v>
      </c>
      <c r="I143" s="18">
        <v>0.02</v>
      </c>
    </row>
    <row r="144" spans="1:9" x14ac:dyDescent="0.25">
      <c r="A144" s="2" t="s">
        <v>3</v>
      </c>
      <c r="B144" s="18">
        <v>0</v>
      </c>
      <c r="C144" s="18">
        <v>0</v>
      </c>
      <c r="D144" s="18">
        <v>0</v>
      </c>
      <c r="E144" s="18">
        <v>0</v>
      </c>
      <c r="F144" s="18">
        <v>0.01</v>
      </c>
      <c r="G144" s="18">
        <v>0.02</v>
      </c>
      <c r="H144" s="18">
        <v>0.02</v>
      </c>
      <c r="I144" s="18">
        <v>0.02</v>
      </c>
    </row>
    <row r="145" spans="1:9" x14ac:dyDescent="0.25">
      <c r="A145" s="2" t="s">
        <v>191</v>
      </c>
      <c r="B145" s="18">
        <v>0</v>
      </c>
      <c r="C145" s="18">
        <v>0</v>
      </c>
      <c r="D145" s="18">
        <v>0</v>
      </c>
      <c r="E145" s="18">
        <v>0</v>
      </c>
      <c r="F145" s="18">
        <v>0.01</v>
      </c>
      <c r="G145" s="18">
        <v>0.02</v>
      </c>
      <c r="H145" s="18">
        <v>0.02</v>
      </c>
      <c r="I145" s="18">
        <v>0.02</v>
      </c>
    </row>
    <row r="146" spans="1:9" x14ac:dyDescent="0.25">
      <c r="A146" s="7"/>
      <c r="B146" s="7"/>
      <c r="C146" s="7"/>
      <c r="D146" s="7"/>
      <c r="E146" s="7"/>
      <c r="F146" s="7"/>
      <c r="G146" s="7"/>
      <c r="H146" s="7"/>
      <c r="I146" s="7"/>
    </row>
    <row r="147" spans="1:9" ht="36" x14ac:dyDescent="0.25">
      <c r="A147" s="11" t="s">
        <v>90</v>
      </c>
      <c r="B147" s="16" t="s">
        <v>182</v>
      </c>
      <c r="C147" s="17" t="s">
        <v>183</v>
      </c>
      <c r="D147" s="17" t="s">
        <v>184</v>
      </c>
      <c r="E147" s="17" t="s">
        <v>185</v>
      </c>
      <c r="F147" s="17" t="s">
        <v>186</v>
      </c>
      <c r="G147" s="17" t="s">
        <v>187</v>
      </c>
      <c r="H147" s="17" t="s">
        <v>188</v>
      </c>
      <c r="I147" s="17" t="s">
        <v>189</v>
      </c>
    </row>
    <row r="148" spans="1:9" x14ac:dyDescent="0.25">
      <c r="A148" s="2" t="s">
        <v>2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</row>
    <row r="149" spans="1:9" x14ac:dyDescent="0.25">
      <c r="A149" s="2" t="s">
        <v>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</row>
    <row r="150" spans="1:9" x14ac:dyDescent="0.25">
      <c r="A150" s="2" t="s">
        <v>191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</row>
    <row r="151" spans="1:9" x14ac:dyDescent="0.25">
      <c r="A151" s="7"/>
      <c r="B151" s="7"/>
      <c r="C151" s="7"/>
      <c r="D151" s="7"/>
      <c r="E151" s="7"/>
      <c r="F151" s="7"/>
      <c r="G151" s="7"/>
      <c r="H151" s="7"/>
      <c r="I151" s="7"/>
    </row>
    <row r="152" spans="1:9" ht="18" x14ac:dyDescent="0.25">
      <c r="A152" s="11" t="s">
        <v>93</v>
      </c>
      <c r="B152" s="16" t="s">
        <v>182</v>
      </c>
      <c r="C152" s="17" t="s">
        <v>183</v>
      </c>
      <c r="D152" s="17" t="s">
        <v>184</v>
      </c>
      <c r="E152" s="17" t="s">
        <v>185</v>
      </c>
      <c r="F152" s="17" t="s">
        <v>186</v>
      </c>
      <c r="G152" s="17" t="s">
        <v>187</v>
      </c>
      <c r="H152" s="17" t="s">
        <v>188</v>
      </c>
      <c r="I152" s="17" t="s">
        <v>189</v>
      </c>
    </row>
    <row r="153" spans="1:9" x14ac:dyDescent="0.25">
      <c r="A153" s="2" t="s">
        <v>2</v>
      </c>
      <c r="B153" s="80"/>
      <c r="C153" s="80"/>
      <c r="D153" s="80">
        <v>0.03</v>
      </c>
      <c r="E153" s="80">
        <v>0.03</v>
      </c>
      <c r="F153" s="80">
        <v>0.05</v>
      </c>
      <c r="G153" s="80">
        <v>0.08</v>
      </c>
      <c r="H153" s="80">
        <v>0.08</v>
      </c>
      <c r="I153" s="80">
        <v>0.08</v>
      </c>
    </row>
    <row r="154" spans="1:9" x14ac:dyDescent="0.25">
      <c r="A154" s="2" t="s">
        <v>3</v>
      </c>
      <c r="B154" s="18"/>
      <c r="C154" s="18"/>
      <c r="D154" s="80">
        <v>0.03</v>
      </c>
      <c r="E154" s="80">
        <v>0.03</v>
      </c>
      <c r="F154" s="80">
        <v>0.05</v>
      </c>
      <c r="G154" s="80">
        <v>0.08</v>
      </c>
      <c r="H154" s="80">
        <v>0.08</v>
      </c>
      <c r="I154" s="80">
        <v>0.08</v>
      </c>
    </row>
    <row r="155" spans="1:9" x14ac:dyDescent="0.25">
      <c r="A155" s="2" t="s">
        <v>191</v>
      </c>
      <c r="B155" s="18"/>
      <c r="C155" s="18"/>
      <c r="D155" s="80">
        <v>0.03</v>
      </c>
      <c r="E155" s="80">
        <v>0.03</v>
      </c>
      <c r="F155" s="80">
        <v>0.05</v>
      </c>
      <c r="G155" s="80">
        <v>0.08</v>
      </c>
      <c r="H155" s="80">
        <v>0.08</v>
      </c>
      <c r="I155" s="80">
        <v>0.08</v>
      </c>
    </row>
    <row r="156" spans="1:9" x14ac:dyDescent="0.25">
      <c r="A156" s="7"/>
      <c r="B156" s="7"/>
      <c r="C156" s="7"/>
      <c r="D156" s="7"/>
      <c r="E156" s="7"/>
      <c r="F156" s="7"/>
      <c r="G156" s="7"/>
      <c r="H156" s="7"/>
      <c r="I156" s="7"/>
    </row>
    <row r="157" spans="1:9" ht="36" x14ac:dyDescent="0.25">
      <c r="A157" s="11" t="s">
        <v>95</v>
      </c>
      <c r="B157" s="16" t="s">
        <v>182</v>
      </c>
      <c r="C157" s="17" t="s">
        <v>183</v>
      </c>
      <c r="D157" s="17" t="s">
        <v>184</v>
      </c>
      <c r="E157" s="17" t="s">
        <v>185</v>
      </c>
      <c r="F157" s="17" t="s">
        <v>186</v>
      </c>
      <c r="G157" s="17" t="s">
        <v>187</v>
      </c>
      <c r="H157" s="17" t="s">
        <v>188</v>
      </c>
      <c r="I157" s="17" t="s">
        <v>189</v>
      </c>
    </row>
    <row r="158" spans="1:9" x14ac:dyDescent="0.25">
      <c r="A158" s="2" t="s">
        <v>2</v>
      </c>
      <c r="B158" s="80"/>
      <c r="C158" s="80">
        <v>0.01</v>
      </c>
      <c r="D158" s="80">
        <v>0.01</v>
      </c>
      <c r="E158" s="80">
        <v>0.02</v>
      </c>
      <c r="F158" s="80">
        <v>0.03</v>
      </c>
      <c r="G158" s="80">
        <v>0.04</v>
      </c>
      <c r="H158" s="80">
        <v>0.05</v>
      </c>
      <c r="I158" s="80">
        <v>0.06</v>
      </c>
    </row>
    <row r="159" spans="1:9" x14ac:dyDescent="0.25">
      <c r="A159" s="2" t="s">
        <v>3</v>
      </c>
      <c r="B159" s="80"/>
      <c r="C159" s="80">
        <v>0.01</v>
      </c>
      <c r="D159" s="80">
        <v>0.01</v>
      </c>
      <c r="E159" s="80">
        <v>0.02</v>
      </c>
      <c r="F159" s="80">
        <v>0.03</v>
      </c>
      <c r="G159" s="80">
        <v>0.04</v>
      </c>
      <c r="H159" s="18">
        <v>0.05</v>
      </c>
      <c r="I159" s="18">
        <v>0.06</v>
      </c>
    </row>
    <row r="160" spans="1:9" x14ac:dyDescent="0.25">
      <c r="A160" s="2" t="s">
        <v>191</v>
      </c>
      <c r="B160" s="80"/>
      <c r="C160" s="80">
        <v>0.01</v>
      </c>
      <c r="D160" s="80">
        <v>0.01</v>
      </c>
      <c r="E160" s="18">
        <v>0.02</v>
      </c>
      <c r="F160" s="18">
        <v>0.03</v>
      </c>
      <c r="G160" s="18">
        <v>0.04</v>
      </c>
      <c r="H160" s="18">
        <v>0.05</v>
      </c>
      <c r="I160" s="18">
        <v>0.06</v>
      </c>
    </row>
    <row r="161" spans="1:11" x14ac:dyDescent="0.25">
      <c r="A161" s="7"/>
      <c r="B161" s="7"/>
      <c r="C161" s="7"/>
      <c r="D161" s="7"/>
      <c r="E161" s="7"/>
      <c r="F161" s="29" t="s">
        <v>224</v>
      </c>
      <c r="G161" s="29" t="s">
        <v>228</v>
      </c>
      <c r="H161" s="29" t="s">
        <v>225</v>
      </c>
      <c r="I161" s="7"/>
    </row>
    <row r="162" spans="1:11" ht="36" x14ac:dyDescent="0.25">
      <c r="A162" s="11" t="s">
        <v>8</v>
      </c>
      <c r="B162" s="16" t="s">
        <v>182</v>
      </c>
      <c r="C162" s="17" t="s">
        <v>183</v>
      </c>
      <c r="D162" s="17" t="s">
        <v>184</v>
      </c>
      <c r="E162" s="17" t="s">
        <v>185</v>
      </c>
      <c r="F162" s="17" t="s">
        <v>186</v>
      </c>
      <c r="G162" s="17" t="s">
        <v>187</v>
      </c>
      <c r="H162" s="17" t="s">
        <v>188</v>
      </c>
      <c r="I162" s="17" t="s">
        <v>189</v>
      </c>
      <c r="K162" s="82"/>
    </row>
    <row r="163" spans="1:11" x14ac:dyDescent="0.25">
      <c r="A163" s="2" t="s">
        <v>2</v>
      </c>
      <c r="B163" s="80"/>
      <c r="C163" s="80"/>
      <c r="D163" s="80"/>
      <c r="E163" s="83">
        <v>9.4E-2</v>
      </c>
      <c r="F163" s="83">
        <v>9.4E-2</v>
      </c>
      <c r="G163" s="83">
        <v>0.113</v>
      </c>
      <c r="H163" s="83">
        <v>0.113</v>
      </c>
      <c r="I163" s="84" t="s">
        <v>193</v>
      </c>
    </row>
    <row r="164" spans="1:11" x14ac:dyDescent="0.25">
      <c r="A164" s="2" t="s">
        <v>3</v>
      </c>
      <c r="B164" s="18"/>
      <c r="C164" s="18"/>
      <c r="D164" s="18"/>
      <c r="E164" s="15">
        <v>8.8999999999999996E-2</v>
      </c>
      <c r="F164" s="15">
        <v>8.8999999999999996E-2</v>
      </c>
      <c r="G164" s="15">
        <v>0.107</v>
      </c>
      <c r="H164" s="15">
        <v>0.107</v>
      </c>
      <c r="I164" s="2" t="s">
        <v>193</v>
      </c>
    </row>
    <row r="165" spans="1:11" x14ac:dyDescent="0.25">
      <c r="A165" s="2" t="s">
        <v>191</v>
      </c>
      <c r="B165" s="18"/>
      <c r="C165" s="18"/>
      <c r="D165" s="18"/>
      <c r="E165" s="15">
        <v>8.4000000000000005E-2</v>
      </c>
      <c r="F165" s="15">
        <v>8.4000000000000005E-2</v>
      </c>
      <c r="G165" s="15">
        <v>0.10100000000000001</v>
      </c>
      <c r="H165" s="15">
        <v>0.10100000000000001</v>
      </c>
      <c r="I165" s="2" t="s">
        <v>193</v>
      </c>
    </row>
    <row r="166" spans="1:11" x14ac:dyDescent="0.25">
      <c r="A166" s="7"/>
      <c r="B166" s="7"/>
      <c r="C166" s="7"/>
      <c r="D166" s="7"/>
      <c r="E166" s="85"/>
      <c r="F166" s="85"/>
      <c r="G166" s="85"/>
      <c r="H166" s="7"/>
      <c r="I166" s="7"/>
    </row>
    <row r="167" spans="1:11" ht="18" x14ac:dyDescent="0.25">
      <c r="A167" s="11" t="s">
        <v>110</v>
      </c>
      <c r="B167" s="16" t="s">
        <v>182</v>
      </c>
      <c r="C167" s="17" t="s">
        <v>183</v>
      </c>
      <c r="D167" s="17" t="s">
        <v>184</v>
      </c>
      <c r="E167" s="17" t="s">
        <v>185</v>
      </c>
      <c r="F167" s="17" t="s">
        <v>186</v>
      </c>
      <c r="G167" s="17" t="s">
        <v>187</v>
      </c>
      <c r="H167" s="17" t="s">
        <v>188</v>
      </c>
      <c r="I167" s="17" t="s">
        <v>189</v>
      </c>
    </row>
    <row r="168" spans="1:11" x14ac:dyDescent="0.25">
      <c r="A168" s="2" t="s">
        <v>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</row>
    <row r="169" spans="1:11" x14ac:dyDescent="0.25">
      <c r="A169" s="2" t="s">
        <v>3</v>
      </c>
      <c r="B169" s="18">
        <v>0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</row>
    <row r="170" spans="1:11" x14ac:dyDescent="0.25">
      <c r="A170" s="2" t="s">
        <v>191</v>
      </c>
      <c r="B170" s="18">
        <v>0</v>
      </c>
      <c r="C170" s="18">
        <v>0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</row>
    <row r="171" spans="1:11" x14ac:dyDescent="0.25">
      <c r="A171" s="7"/>
      <c r="B171" s="7"/>
      <c r="C171" s="7"/>
      <c r="D171" s="7"/>
      <c r="E171" s="7"/>
      <c r="F171" s="7"/>
      <c r="G171" s="7"/>
      <c r="H171" s="7"/>
      <c r="I171" s="7"/>
    </row>
    <row r="172" spans="1:11" ht="18" x14ac:dyDescent="0.25">
      <c r="A172" s="11" t="s">
        <v>112</v>
      </c>
      <c r="B172" s="16" t="s">
        <v>182</v>
      </c>
      <c r="C172" s="17" t="s">
        <v>183</v>
      </c>
      <c r="D172" s="17" t="s">
        <v>184</v>
      </c>
      <c r="E172" s="17" t="s">
        <v>185</v>
      </c>
      <c r="F172" s="17" t="s">
        <v>186</v>
      </c>
      <c r="G172" s="17" t="s">
        <v>187</v>
      </c>
      <c r="H172" s="17" t="s">
        <v>188</v>
      </c>
      <c r="I172" s="17" t="s">
        <v>189</v>
      </c>
    </row>
    <row r="173" spans="1:11" x14ac:dyDescent="0.25">
      <c r="A173" s="2" t="s">
        <v>2</v>
      </c>
      <c r="B173" s="18">
        <v>0</v>
      </c>
      <c r="C173" s="18">
        <v>0</v>
      </c>
      <c r="D173" s="18">
        <v>0</v>
      </c>
      <c r="E173" s="18">
        <v>0</v>
      </c>
      <c r="F173" s="18">
        <v>0.01</v>
      </c>
      <c r="G173" s="18">
        <v>0.01</v>
      </c>
      <c r="H173" s="18">
        <v>0.01</v>
      </c>
      <c r="I173" s="18">
        <v>0.01</v>
      </c>
    </row>
    <row r="174" spans="1:11" x14ac:dyDescent="0.25">
      <c r="A174" s="2" t="s">
        <v>3</v>
      </c>
      <c r="B174" s="18">
        <v>0</v>
      </c>
      <c r="C174" s="18">
        <v>0</v>
      </c>
      <c r="D174" s="18">
        <v>0</v>
      </c>
      <c r="E174" s="18">
        <v>0</v>
      </c>
      <c r="F174" s="18">
        <v>0.01</v>
      </c>
      <c r="G174" s="18">
        <v>0.01</v>
      </c>
      <c r="H174" s="18">
        <v>0.01</v>
      </c>
      <c r="I174" s="18">
        <v>0.01</v>
      </c>
    </row>
    <row r="175" spans="1:11" x14ac:dyDescent="0.25">
      <c r="A175" s="2" t="s">
        <v>191</v>
      </c>
      <c r="B175" s="18">
        <v>0</v>
      </c>
      <c r="C175" s="18">
        <v>0</v>
      </c>
      <c r="D175" s="18">
        <v>0</v>
      </c>
      <c r="E175" s="18">
        <v>0</v>
      </c>
      <c r="F175" s="18">
        <v>0.01</v>
      </c>
      <c r="G175" s="18">
        <v>0.01</v>
      </c>
      <c r="H175" s="18">
        <v>0.01</v>
      </c>
      <c r="I175" s="18">
        <v>0.01</v>
      </c>
    </row>
    <row r="176" spans="1:11" x14ac:dyDescent="0.25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8" x14ac:dyDescent="0.25">
      <c r="A177" s="11" t="s">
        <v>113</v>
      </c>
      <c r="B177" s="16" t="s">
        <v>182</v>
      </c>
      <c r="C177" s="17" t="s">
        <v>183</v>
      </c>
      <c r="D177" s="17" t="s">
        <v>184</v>
      </c>
      <c r="E177" s="17" t="s">
        <v>185</v>
      </c>
      <c r="F177" s="17" t="s">
        <v>186</v>
      </c>
      <c r="G177" s="17" t="s">
        <v>187</v>
      </c>
      <c r="H177" s="17" t="s">
        <v>188</v>
      </c>
      <c r="I177" s="17" t="s">
        <v>189</v>
      </c>
    </row>
    <row r="178" spans="1:9" x14ac:dyDescent="0.25">
      <c r="A178" s="2" t="s">
        <v>2</v>
      </c>
      <c r="B178" s="18">
        <v>0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</row>
    <row r="179" spans="1:9" x14ac:dyDescent="0.25">
      <c r="A179" s="2" t="s">
        <v>3</v>
      </c>
      <c r="B179" s="18">
        <v>0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</row>
    <row r="180" spans="1:9" x14ac:dyDescent="0.25">
      <c r="A180" s="2" t="s">
        <v>191</v>
      </c>
      <c r="B180" s="18">
        <v>0</v>
      </c>
      <c r="C180" s="18">
        <v>0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</row>
    <row r="181" spans="1:9" x14ac:dyDescent="0.25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8" x14ac:dyDescent="0.25">
      <c r="A182" s="11" t="s">
        <v>114</v>
      </c>
      <c r="B182" s="16" t="s">
        <v>182</v>
      </c>
      <c r="C182" s="17" t="s">
        <v>183</v>
      </c>
      <c r="D182" s="17" t="s">
        <v>184</v>
      </c>
      <c r="E182" s="17" t="s">
        <v>185</v>
      </c>
      <c r="F182" s="17" t="s">
        <v>186</v>
      </c>
      <c r="G182" s="17" t="s">
        <v>187</v>
      </c>
      <c r="H182" s="17" t="s">
        <v>188</v>
      </c>
      <c r="I182" s="17" t="s">
        <v>189</v>
      </c>
    </row>
    <row r="183" spans="1:9" x14ac:dyDescent="0.25">
      <c r="A183" s="2" t="s">
        <v>2</v>
      </c>
      <c r="B183" s="18">
        <v>0</v>
      </c>
      <c r="C183" s="18">
        <v>0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</row>
    <row r="184" spans="1:9" x14ac:dyDescent="0.25">
      <c r="A184" s="2" t="s">
        <v>3</v>
      </c>
      <c r="B184" s="18">
        <v>0</v>
      </c>
      <c r="C184" s="18">
        <v>0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</row>
    <row r="185" spans="1:9" x14ac:dyDescent="0.25">
      <c r="A185" s="2" t="s">
        <v>191</v>
      </c>
      <c r="B185" s="18">
        <v>0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</row>
    <row r="186" spans="1:9" x14ac:dyDescent="0.25">
      <c r="A186" s="7"/>
      <c r="B186" s="7"/>
      <c r="C186" s="7"/>
      <c r="D186" s="7"/>
      <c r="E186" s="7"/>
      <c r="F186" s="29" t="s">
        <v>224</v>
      </c>
      <c r="G186" s="29" t="s">
        <v>228</v>
      </c>
      <c r="H186" s="29" t="s">
        <v>225</v>
      </c>
      <c r="I186" s="7"/>
    </row>
    <row r="187" spans="1:9" ht="18" x14ac:dyDescent="0.25">
      <c r="A187" s="11" t="s">
        <v>116</v>
      </c>
      <c r="B187" s="16" t="s">
        <v>182</v>
      </c>
      <c r="C187" s="17" t="s">
        <v>183</v>
      </c>
      <c r="D187" s="17" t="s">
        <v>184</v>
      </c>
      <c r="E187" s="17" t="s">
        <v>185</v>
      </c>
      <c r="F187" s="17" t="s">
        <v>186</v>
      </c>
      <c r="G187" s="17" t="s">
        <v>187</v>
      </c>
      <c r="H187" s="17" t="s">
        <v>188</v>
      </c>
      <c r="I187" s="17" t="s">
        <v>189</v>
      </c>
    </row>
    <row r="188" spans="1:9" x14ac:dyDescent="0.25">
      <c r="A188" s="2" t="s">
        <v>2</v>
      </c>
      <c r="B188" s="18">
        <v>0</v>
      </c>
      <c r="C188" s="18">
        <v>0</v>
      </c>
      <c r="D188" s="18">
        <v>0.01</v>
      </c>
      <c r="E188" s="18">
        <v>0.02</v>
      </c>
      <c r="F188" s="18">
        <v>0.03</v>
      </c>
      <c r="G188" s="18">
        <v>0.04</v>
      </c>
      <c r="H188" s="18">
        <v>0.05</v>
      </c>
      <c r="I188" s="18">
        <v>0.05</v>
      </c>
    </row>
    <row r="189" spans="1:9" x14ac:dyDescent="0.25">
      <c r="A189" s="2" t="s">
        <v>3</v>
      </c>
      <c r="B189" s="18">
        <v>0</v>
      </c>
      <c r="C189" s="18">
        <v>0</v>
      </c>
      <c r="D189" s="18">
        <v>0.01</v>
      </c>
      <c r="E189" s="18">
        <v>0.02</v>
      </c>
      <c r="F189" s="18">
        <v>0.03</v>
      </c>
      <c r="G189" s="18">
        <v>0.04</v>
      </c>
      <c r="H189" s="18">
        <v>0.05</v>
      </c>
      <c r="I189" s="18">
        <v>0.05</v>
      </c>
    </row>
    <row r="190" spans="1:9" x14ac:dyDescent="0.25">
      <c r="A190" s="2" t="s">
        <v>191</v>
      </c>
      <c r="B190" s="18">
        <v>0</v>
      </c>
      <c r="C190" s="18">
        <v>0</v>
      </c>
      <c r="D190" s="18">
        <v>0.01</v>
      </c>
      <c r="E190" s="18">
        <v>0.02</v>
      </c>
      <c r="F190" s="18">
        <v>0.03</v>
      </c>
      <c r="G190" s="18">
        <v>0.04</v>
      </c>
      <c r="H190" s="18">
        <v>0.05</v>
      </c>
      <c r="I190" s="18">
        <v>0.05</v>
      </c>
    </row>
    <row r="191" spans="1:9" x14ac:dyDescent="0.25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8" x14ac:dyDescent="0.25">
      <c r="A192" s="11" t="s">
        <v>117</v>
      </c>
      <c r="B192" s="16" t="s">
        <v>182</v>
      </c>
      <c r="C192" s="17" t="s">
        <v>183</v>
      </c>
      <c r="D192" s="17" t="s">
        <v>184</v>
      </c>
      <c r="E192" s="17" t="s">
        <v>185</v>
      </c>
      <c r="F192" s="17" t="s">
        <v>186</v>
      </c>
      <c r="G192" s="17" t="s">
        <v>187</v>
      </c>
      <c r="H192" s="17" t="s">
        <v>188</v>
      </c>
      <c r="I192" s="17" t="s">
        <v>189</v>
      </c>
    </row>
    <row r="193" spans="1:9" x14ac:dyDescent="0.25">
      <c r="A193" s="2" t="s">
        <v>2</v>
      </c>
      <c r="B193" s="18">
        <v>0</v>
      </c>
      <c r="C193" s="18">
        <v>0</v>
      </c>
      <c r="D193" s="18">
        <v>0</v>
      </c>
      <c r="E193" s="18">
        <v>0.01</v>
      </c>
      <c r="F193" s="18">
        <v>0.01</v>
      </c>
      <c r="G193" s="18">
        <v>0.02</v>
      </c>
      <c r="H193" s="18">
        <v>0.02</v>
      </c>
      <c r="I193" s="18">
        <v>0.03</v>
      </c>
    </row>
    <row r="194" spans="1:9" x14ac:dyDescent="0.25">
      <c r="A194" s="2" t="s">
        <v>3</v>
      </c>
      <c r="B194" s="18">
        <v>0</v>
      </c>
      <c r="C194" s="18">
        <v>0</v>
      </c>
      <c r="D194" s="18">
        <v>0</v>
      </c>
      <c r="E194" s="18">
        <v>0.01</v>
      </c>
      <c r="F194" s="18">
        <v>0.01</v>
      </c>
      <c r="G194" s="18">
        <v>0.02</v>
      </c>
      <c r="H194" s="18">
        <v>0.02</v>
      </c>
      <c r="I194" s="18">
        <v>0.03</v>
      </c>
    </row>
    <row r="195" spans="1:9" x14ac:dyDescent="0.25">
      <c r="A195" s="2" t="s">
        <v>191</v>
      </c>
      <c r="B195" s="18">
        <v>0</v>
      </c>
      <c r="C195" s="18">
        <v>0</v>
      </c>
      <c r="D195" s="18">
        <v>0</v>
      </c>
      <c r="E195" s="18">
        <v>0.01</v>
      </c>
      <c r="F195" s="18">
        <v>0.01</v>
      </c>
      <c r="G195" s="18">
        <v>0.02</v>
      </c>
      <c r="H195" s="18">
        <v>0.02</v>
      </c>
      <c r="I195" s="18">
        <v>0.03</v>
      </c>
    </row>
    <row r="196" spans="1:9" x14ac:dyDescent="0.25">
      <c r="A196" s="21"/>
      <c r="B196" s="18"/>
      <c r="C196" s="18"/>
      <c r="D196" s="18"/>
      <c r="E196" s="18"/>
      <c r="F196" s="18"/>
      <c r="G196" s="18"/>
      <c r="H196" s="18"/>
      <c r="I196" s="18"/>
    </row>
    <row r="197" spans="1:9" ht="18" x14ac:dyDescent="0.25">
      <c r="A197" s="11" t="s">
        <v>194</v>
      </c>
      <c r="B197" s="16" t="s">
        <v>182</v>
      </c>
      <c r="C197" s="17" t="s">
        <v>183</v>
      </c>
      <c r="D197" s="17" t="s">
        <v>184</v>
      </c>
      <c r="E197" s="17" t="s">
        <v>185</v>
      </c>
      <c r="F197" s="17" t="s">
        <v>186</v>
      </c>
      <c r="G197" s="17" t="s">
        <v>187</v>
      </c>
      <c r="H197" s="17" t="s">
        <v>188</v>
      </c>
      <c r="I197" s="17" t="s">
        <v>189</v>
      </c>
    </row>
    <row r="198" spans="1:9" x14ac:dyDescent="0.25">
      <c r="A198" s="2" t="s">
        <v>2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  <c r="G198" s="18">
        <v>0.01</v>
      </c>
      <c r="H198" s="18">
        <v>0.01</v>
      </c>
      <c r="I198" s="18">
        <v>0.02</v>
      </c>
    </row>
    <row r="199" spans="1:9" x14ac:dyDescent="0.25">
      <c r="A199" s="2" t="s">
        <v>3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  <c r="G199" s="18">
        <v>0.01</v>
      </c>
      <c r="H199" s="18">
        <v>0.01</v>
      </c>
      <c r="I199" s="18">
        <v>0.02</v>
      </c>
    </row>
    <row r="200" spans="1:9" x14ac:dyDescent="0.25">
      <c r="A200" s="2" t="s">
        <v>191</v>
      </c>
      <c r="B200" s="18">
        <v>0</v>
      </c>
      <c r="C200" s="18">
        <v>0</v>
      </c>
      <c r="D200" s="18">
        <v>0</v>
      </c>
      <c r="E200" s="18">
        <v>0</v>
      </c>
      <c r="F200" s="18">
        <v>0</v>
      </c>
      <c r="G200" s="18">
        <v>0.01</v>
      </c>
      <c r="H200" s="18">
        <v>0.01</v>
      </c>
      <c r="I200" s="18">
        <v>0.02</v>
      </c>
    </row>
    <row r="201" spans="1:9" ht="18" x14ac:dyDescent="0.25">
      <c r="A201" s="11"/>
      <c r="B201" s="7"/>
      <c r="C201" s="7"/>
      <c r="D201" s="7"/>
      <c r="E201" s="7"/>
      <c r="F201" s="7"/>
      <c r="G201" s="7"/>
      <c r="H201" s="7"/>
      <c r="I201" s="7"/>
    </row>
    <row r="202" spans="1:9" ht="36" x14ac:dyDescent="0.25">
      <c r="A202" s="11" t="s">
        <v>118</v>
      </c>
      <c r="B202" s="16" t="s">
        <v>182</v>
      </c>
      <c r="C202" s="17" t="s">
        <v>183</v>
      </c>
      <c r="D202" s="17" t="s">
        <v>184</v>
      </c>
      <c r="E202" s="17" t="s">
        <v>185</v>
      </c>
      <c r="F202" s="17" t="s">
        <v>186</v>
      </c>
      <c r="G202" s="17" t="s">
        <v>187</v>
      </c>
      <c r="H202" s="17" t="s">
        <v>188</v>
      </c>
      <c r="I202" s="17" t="s">
        <v>189</v>
      </c>
    </row>
    <row r="203" spans="1:9" x14ac:dyDescent="0.25">
      <c r="A203" s="2" t="s">
        <v>2</v>
      </c>
      <c r="B203" s="18">
        <v>0</v>
      </c>
      <c r="C203" s="18">
        <v>0</v>
      </c>
      <c r="D203" s="18">
        <v>0</v>
      </c>
      <c r="E203" s="18">
        <v>0</v>
      </c>
      <c r="F203" s="18">
        <v>0</v>
      </c>
      <c r="G203" s="18">
        <v>0.57999999999999996</v>
      </c>
      <c r="H203" s="18">
        <v>0.59</v>
      </c>
      <c r="I203" s="18">
        <v>0.6</v>
      </c>
    </row>
    <row r="204" spans="1:9" x14ac:dyDescent="0.25">
      <c r="A204" s="2" t="s">
        <v>3</v>
      </c>
      <c r="B204" s="18">
        <v>0</v>
      </c>
      <c r="C204" s="18">
        <v>0</v>
      </c>
      <c r="D204" s="18">
        <v>0</v>
      </c>
      <c r="E204" s="18">
        <v>0</v>
      </c>
      <c r="F204" s="18">
        <v>0</v>
      </c>
      <c r="G204" s="18">
        <v>0.56999999999999995</v>
      </c>
      <c r="H204" s="18">
        <v>0.57999999999999996</v>
      </c>
      <c r="I204" s="18">
        <v>0.59</v>
      </c>
    </row>
    <row r="205" spans="1:9" x14ac:dyDescent="0.25">
      <c r="A205" s="2" t="s">
        <v>191</v>
      </c>
      <c r="B205" s="18">
        <v>0</v>
      </c>
      <c r="C205" s="18">
        <v>0</v>
      </c>
      <c r="D205" s="18">
        <v>0</v>
      </c>
      <c r="E205" s="18">
        <v>0</v>
      </c>
      <c r="F205" s="18">
        <v>0</v>
      </c>
      <c r="G205" s="18">
        <v>0.56000000000000005</v>
      </c>
      <c r="H205" s="18">
        <v>0.56999999999999995</v>
      </c>
      <c r="I205" s="18">
        <v>0.57999999999999996</v>
      </c>
    </row>
    <row r="206" spans="1:9" x14ac:dyDescent="0.25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36" x14ac:dyDescent="0.25">
      <c r="A207" s="11" t="s">
        <v>119</v>
      </c>
      <c r="B207" s="16" t="s">
        <v>182</v>
      </c>
      <c r="C207" s="17" t="s">
        <v>183</v>
      </c>
      <c r="D207" s="17" t="s">
        <v>184</v>
      </c>
      <c r="E207" s="17" t="s">
        <v>185</v>
      </c>
      <c r="F207" s="17" t="s">
        <v>186</v>
      </c>
      <c r="G207" s="17" t="s">
        <v>187</v>
      </c>
      <c r="H207" s="17" t="s">
        <v>188</v>
      </c>
      <c r="I207" s="17" t="s">
        <v>189</v>
      </c>
    </row>
    <row r="208" spans="1:9" x14ac:dyDescent="0.25">
      <c r="A208" s="2" t="s">
        <v>2</v>
      </c>
      <c r="B208" s="18">
        <v>0</v>
      </c>
      <c r="C208" s="18">
        <v>0</v>
      </c>
      <c r="D208" s="18">
        <v>0</v>
      </c>
      <c r="E208" s="18">
        <v>0.01</v>
      </c>
      <c r="F208" s="18">
        <v>0.02</v>
      </c>
      <c r="G208" s="18">
        <v>0.03</v>
      </c>
      <c r="H208" s="18">
        <v>0.03</v>
      </c>
      <c r="I208" s="18">
        <v>0.04</v>
      </c>
    </row>
    <row r="209" spans="1:9" x14ac:dyDescent="0.25">
      <c r="A209" s="2" t="s">
        <v>3</v>
      </c>
      <c r="B209" s="18">
        <v>0</v>
      </c>
      <c r="C209" s="18">
        <v>0</v>
      </c>
      <c r="D209" s="18">
        <v>0</v>
      </c>
      <c r="E209" s="18">
        <v>0.01</v>
      </c>
      <c r="F209" s="18">
        <v>0.02</v>
      </c>
      <c r="G209" s="18">
        <v>0.03</v>
      </c>
      <c r="H209" s="18">
        <v>0.03</v>
      </c>
      <c r="I209" s="18">
        <v>0.04</v>
      </c>
    </row>
    <row r="210" spans="1:9" x14ac:dyDescent="0.25">
      <c r="A210" s="2" t="s">
        <v>191</v>
      </c>
      <c r="B210" s="18">
        <v>0</v>
      </c>
      <c r="C210" s="18">
        <v>0</v>
      </c>
      <c r="D210" s="18">
        <v>0</v>
      </c>
      <c r="E210" s="18">
        <v>0.01</v>
      </c>
      <c r="F210" s="18">
        <v>0.02</v>
      </c>
      <c r="G210" s="18">
        <v>0.03</v>
      </c>
      <c r="H210" s="18">
        <v>0.03</v>
      </c>
      <c r="I210" s="18">
        <v>0.04</v>
      </c>
    </row>
    <row r="211" spans="1:9" x14ac:dyDescent="0.25">
      <c r="A211" s="7"/>
      <c r="B211" s="7"/>
      <c r="C211" s="7"/>
      <c r="D211" s="7"/>
      <c r="E211" s="7"/>
      <c r="F211" s="29" t="s">
        <v>224</v>
      </c>
      <c r="G211" s="29" t="s">
        <v>228</v>
      </c>
      <c r="H211" s="29" t="s">
        <v>225</v>
      </c>
      <c r="I211" s="7"/>
    </row>
    <row r="212" spans="1:9" ht="36" x14ac:dyDescent="0.25">
      <c r="A212" s="11" t="s">
        <v>120</v>
      </c>
      <c r="B212" s="16" t="s">
        <v>182</v>
      </c>
      <c r="C212" s="17" t="s">
        <v>183</v>
      </c>
      <c r="D212" s="17" t="s">
        <v>184</v>
      </c>
      <c r="E212" s="17" t="s">
        <v>185</v>
      </c>
      <c r="F212" s="17" t="s">
        <v>186</v>
      </c>
      <c r="G212" s="17" t="s">
        <v>187</v>
      </c>
      <c r="H212" s="17" t="s">
        <v>188</v>
      </c>
      <c r="I212" s="17" t="s">
        <v>189</v>
      </c>
    </row>
    <row r="213" spans="1:9" x14ac:dyDescent="0.25">
      <c r="A213" s="2" t="s">
        <v>2</v>
      </c>
      <c r="B213" s="18">
        <v>0</v>
      </c>
      <c r="C213" s="18">
        <v>0</v>
      </c>
      <c r="D213" s="18">
        <v>0</v>
      </c>
      <c r="E213" s="20" t="s">
        <v>193</v>
      </c>
      <c r="F213" s="20" t="s">
        <v>193</v>
      </c>
      <c r="G213" s="20" t="s">
        <v>193</v>
      </c>
      <c r="H213" s="20" t="s">
        <v>193</v>
      </c>
      <c r="I213" s="20" t="s">
        <v>193</v>
      </c>
    </row>
    <row r="214" spans="1:9" x14ac:dyDescent="0.25">
      <c r="A214" s="2" t="s">
        <v>3</v>
      </c>
      <c r="B214" s="18">
        <v>0</v>
      </c>
      <c r="C214" s="18">
        <v>0</v>
      </c>
      <c r="D214" s="18">
        <v>0</v>
      </c>
      <c r="E214" s="20" t="s">
        <v>193</v>
      </c>
      <c r="F214" s="20" t="s">
        <v>193</v>
      </c>
      <c r="G214" s="20" t="s">
        <v>193</v>
      </c>
      <c r="H214" s="20" t="s">
        <v>193</v>
      </c>
      <c r="I214" s="20" t="s">
        <v>193</v>
      </c>
    </row>
    <row r="215" spans="1:9" x14ac:dyDescent="0.25">
      <c r="A215" s="2" t="s">
        <v>191</v>
      </c>
      <c r="B215" s="18">
        <v>0</v>
      </c>
      <c r="C215" s="18">
        <v>0</v>
      </c>
      <c r="D215" s="18">
        <v>0</v>
      </c>
      <c r="E215" s="20" t="s">
        <v>193</v>
      </c>
      <c r="F215" s="20" t="s">
        <v>193</v>
      </c>
      <c r="G215" s="20" t="s">
        <v>193</v>
      </c>
      <c r="H215" s="20" t="s">
        <v>193</v>
      </c>
      <c r="I215" s="20" t="s">
        <v>193</v>
      </c>
    </row>
    <row r="216" spans="1:9" x14ac:dyDescent="0.25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36" x14ac:dyDescent="0.25">
      <c r="A217" s="11" t="s">
        <v>121</v>
      </c>
      <c r="B217" s="16" t="s">
        <v>182</v>
      </c>
      <c r="C217" s="17" t="s">
        <v>183</v>
      </c>
      <c r="D217" s="17" t="s">
        <v>184</v>
      </c>
      <c r="E217" s="17" t="s">
        <v>185</v>
      </c>
      <c r="F217" s="17" t="s">
        <v>186</v>
      </c>
      <c r="G217" s="17" t="s">
        <v>187</v>
      </c>
      <c r="H217" s="17" t="s">
        <v>188</v>
      </c>
      <c r="I217" s="17" t="s">
        <v>189</v>
      </c>
    </row>
    <row r="218" spans="1:9" x14ac:dyDescent="0.25">
      <c r="A218" s="2" t="s">
        <v>2</v>
      </c>
      <c r="B218" s="80"/>
      <c r="C218" s="80"/>
      <c r="D218" s="80"/>
      <c r="E218" s="80"/>
      <c r="F218" s="80"/>
      <c r="G218" s="80"/>
      <c r="H218" s="80" t="s">
        <v>193</v>
      </c>
      <c r="I218" s="80" t="s">
        <v>193</v>
      </c>
    </row>
    <row r="219" spans="1:9" x14ac:dyDescent="0.25">
      <c r="A219" s="2" t="s">
        <v>3</v>
      </c>
      <c r="B219" s="18"/>
      <c r="C219" s="18"/>
      <c r="D219" s="18"/>
      <c r="E219" s="18"/>
      <c r="F219" s="18"/>
      <c r="G219" s="18"/>
      <c r="H219" s="80" t="s">
        <v>193</v>
      </c>
      <c r="I219" s="80" t="s">
        <v>193</v>
      </c>
    </row>
    <row r="220" spans="1:9" x14ac:dyDescent="0.25">
      <c r="A220" s="2" t="s">
        <v>191</v>
      </c>
      <c r="B220" s="18"/>
      <c r="C220" s="18"/>
      <c r="D220" s="18"/>
      <c r="E220" s="18"/>
      <c r="F220" s="18"/>
      <c r="G220" s="18"/>
      <c r="H220" s="80" t="s">
        <v>193</v>
      </c>
      <c r="I220" s="80" t="s">
        <v>193</v>
      </c>
    </row>
    <row r="221" spans="1:9" x14ac:dyDescent="0.25">
      <c r="A221" s="7"/>
      <c r="B221" s="7"/>
      <c r="C221" s="7"/>
      <c r="D221" s="7"/>
      <c r="E221" s="7"/>
      <c r="F221" s="7"/>
      <c r="G221" s="7"/>
      <c r="H221" s="7"/>
      <c r="I221" s="7"/>
    </row>
    <row r="222" spans="1:9" ht="18" x14ac:dyDescent="0.25">
      <c r="A222" s="11" t="s">
        <v>123</v>
      </c>
      <c r="B222" s="16" t="s">
        <v>182</v>
      </c>
      <c r="C222" s="17" t="s">
        <v>183</v>
      </c>
      <c r="D222" s="17" t="s">
        <v>184</v>
      </c>
      <c r="E222" s="17" t="s">
        <v>185</v>
      </c>
      <c r="F222" s="17" t="s">
        <v>186</v>
      </c>
      <c r="G222" s="17" t="s">
        <v>187</v>
      </c>
      <c r="H222" s="17" t="s">
        <v>188</v>
      </c>
      <c r="I222" s="17" t="s">
        <v>189</v>
      </c>
    </row>
    <row r="223" spans="1:9" x14ac:dyDescent="0.25">
      <c r="A223" s="2" t="s">
        <v>2</v>
      </c>
      <c r="B223" s="18">
        <v>0</v>
      </c>
      <c r="C223" s="18">
        <v>0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</row>
    <row r="224" spans="1:9" x14ac:dyDescent="0.25">
      <c r="A224" s="2" t="s">
        <v>3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</row>
    <row r="225" spans="1:9" x14ac:dyDescent="0.25">
      <c r="A225" s="2" t="s">
        <v>191</v>
      </c>
      <c r="B225" s="18">
        <v>0</v>
      </c>
      <c r="C225" s="18">
        <v>0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</row>
    <row r="226" spans="1:9" x14ac:dyDescent="0.25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8" x14ac:dyDescent="0.25">
      <c r="A227" s="11" t="s">
        <v>124</v>
      </c>
      <c r="B227" s="16" t="s">
        <v>182</v>
      </c>
      <c r="C227" s="17" t="s">
        <v>183</v>
      </c>
      <c r="D227" s="17" t="s">
        <v>184</v>
      </c>
      <c r="E227" s="17" t="s">
        <v>185</v>
      </c>
      <c r="F227" s="17" t="s">
        <v>186</v>
      </c>
      <c r="G227" s="17" t="s">
        <v>187</v>
      </c>
      <c r="H227" s="17" t="s">
        <v>188</v>
      </c>
      <c r="I227" s="17" t="s">
        <v>189</v>
      </c>
    </row>
    <row r="228" spans="1:9" x14ac:dyDescent="0.25">
      <c r="A228" s="2" t="s">
        <v>2</v>
      </c>
      <c r="B228" s="18">
        <v>0</v>
      </c>
      <c r="C228" s="18">
        <v>0</v>
      </c>
      <c r="D228" s="18">
        <v>0</v>
      </c>
      <c r="E228" s="18">
        <v>0</v>
      </c>
      <c r="F228" s="18">
        <v>0.01</v>
      </c>
      <c r="G228" s="18">
        <v>0.01</v>
      </c>
      <c r="H228" s="18">
        <v>0.02</v>
      </c>
      <c r="I228" s="18">
        <v>0.02</v>
      </c>
    </row>
    <row r="229" spans="1:9" x14ac:dyDescent="0.25">
      <c r="A229" s="2" t="s">
        <v>3</v>
      </c>
      <c r="B229" s="18">
        <v>0</v>
      </c>
      <c r="C229" s="18">
        <v>0</v>
      </c>
      <c r="D229" s="18">
        <v>0</v>
      </c>
      <c r="E229" s="18">
        <v>0</v>
      </c>
      <c r="F229" s="18">
        <v>0.01</v>
      </c>
      <c r="G229" s="18">
        <v>0.01</v>
      </c>
      <c r="H229" s="18">
        <v>0.02</v>
      </c>
      <c r="I229" s="18">
        <v>0.02</v>
      </c>
    </row>
    <row r="230" spans="1:9" x14ac:dyDescent="0.25">
      <c r="A230" s="2" t="s">
        <v>191</v>
      </c>
      <c r="B230" s="18">
        <v>0</v>
      </c>
      <c r="C230" s="18">
        <v>0</v>
      </c>
      <c r="D230" s="18">
        <v>0</v>
      </c>
      <c r="E230" s="18">
        <v>0</v>
      </c>
      <c r="F230" s="18">
        <v>0.01</v>
      </c>
      <c r="G230" s="18">
        <v>0.01</v>
      </c>
      <c r="H230" s="18">
        <v>0.02</v>
      </c>
      <c r="I230" s="18">
        <v>0.02</v>
      </c>
    </row>
    <row r="231" spans="1:9" x14ac:dyDescent="0.25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54" x14ac:dyDescent="0.25">
      <c r="A232" s="11" t="s">
        <v>125</v>
      </c>
      <c r="B232" s="16" t="s">
        <v>182</v>
      </c>
      <c r="C232" s="17" t="s">
        <v>183</v>
      </c>
      <c r="D232" s="17" t="s">
        <v>184</v>
      </c>
      <c r="E232" s="17" t="s">
        <v>185</v>
      </c>
      <c r="F232" s="17" t="s">
        <v>186</v>
      </c>
      <c r="G232" s="17" t="s">
        <v>187</v>
      </c>
      <c r="H232" s="17" t="s">
        <v>188</v>
      </c>
      <c r="I232" s="17" t="s">
        <v>189</v>
      </c>
    </row>
    <row r="233" spans="1:9" x14ac:dyDescent="0.25">
      <c r="A233" s="2" t="s">
        <v>2</v>
      </c>
      <c r="B233" s="18">
        <v>0</v>
      </c>
      <c r="C233" s="18">
        <v>0.01</v>
      </c>
      <c r="D233" s="18">
        <v>0.02</v>
      </c>
      <c r="E233" s="18">
        <v>0.03</v>
      </c>
      <c r="F233" s="18">
        <v>0.05</v>
      </c>
      <c r="G233" s="18">
        <v>7.0000000000000007E-2</v>
      </c>
      <c r="H233" s="18">
        <v>0.09</v>
      </c>
      <c r="I233" s="18">
        <v>0.1</v>
      </c>
    </row>
    <row r="234" spans="1:9" x14ac:dyDescent="0.25">
      <c r="A234" s="2" t="s">
        <v>3</v>
      </c>
      <c r="B234" s="18">
        <v>0</v>
      </c>
      <c r="C234" s="18">
        <v>0.01</v>
      </c>
      <c r="D234" s="18">
        <v>0.02</v>
      </c>
      <c r="E234" s="18">
        <v>0.03</v>
      </c>
      <c r="F234" s="18">
        <v>0.05</v>
      </c>
      <c r="G234" s="18">
        <v>7.0000000000000007E-2</v>
      </c>
      <c r="H234" s="18">
        <v>0.09</v>
      </c>
      <c r="I234" s="18">
        <v>0.1</v>
      </c>
    </row>
    <row r="235" spans="1:9" x14ac:dyDescent="0.25">
      <c r="A235" s="2" t="s">
        <v>191</v>
      </c>
      <c r="B235" s="18">
        <v>0</v>
      </c>
      <c r="C235" s="18">
        <v>0.01</v>
      </c>
      <c r="D235" s="18">
        <v>0.02</v>
      </c>
      <c r="E235" s="18">
        <v>0.03</v>
      </c>
      <c r="F235" s="18">
        <v>0.05</v>
      </c>
      <c r="G235" s="18">
        <v>7.0000000000000007E-2</v>
      </c>
      <c r="H235" s="18">
        <v>0.09</v>
      </c>
      <c r="I235" s="18">
        <v>0.1</v>
      </c>
    </row>
    <row r="236" spans="1:9" x14ac:dyDescent="0.25">
      <c r="A236" s="7"/>
      <c r="B236" s="7"/>
      <c r="C236" s="7"/>
      <c r="D236" s="7"/>
      <c r="E236" s="7"/>
      <c r="F236" s="29" t="s">
        <v>224</v>
      </c>
      <c r="G236" s="29" t="s">
        <v>228</v>
      </c>
      <c r="H236" s="29" t="s">
        <v>225</v>
      </c>
      <c r="I236" s="7"/>
    </row>
    <row r="237" spans="1:9" ht="36" hidden="1" x14ac:dyDescent="0.25">
      <c r="A237" s="11" t="s">
        <v>127</v>
      </c>
      <c r="B237" s="16" t="s">
        <v>182</v>
      </c>
      <c r="C237" s="17" t="s">
        <v>183</v>
      </c>
      <c r="D237" s="17" t="s">
        <v>184</v>
      </c>
      <c r="E237" s="17" t="s">
        <v>185</v>
      </c>
      <c r="F237" s="17" t="s">
        <v>186</v>
      </c>
      <c r="G237" s="17" t="s">
        <v>187</v>
      </c>
      <c r="H237" s="17" t="s">
        <v>188</v>
      </c>
      <c r="I237" s="17" t="s">
        <v>189</v>
      </c>
    </row>
    <row r="238" spans="1:9" hidden="1" x14ac:dyDescent="0.25">
      <c r="A238" s="2" t="s">
        <v>2</v>
      </c>
      <c r="B238" s="18">
        <v>0</v>
      </c>
      <c r="C238" s="18">
        <v>0</v>
      </c>
      <c r="D238" s="18">
        <v>0.05</v>
      </c>
      <c r="E238" s="18">
        <v>0.05</v>
      </c>
      <c r="F238" s="18">
        <v>0.06</v>
      </c>
      <c r="G238" s="18">
        <v>0.06</v>
      </c>
      <c r="H238" s="18">
        <v>0.12</v>
      </c>
      <c r="I238" s="18">
        <v>0.12</v>
      </c>
    </row>
    <row r="239" spans="1:9" hidden="1" x14ac:dyDescent="0.25">
      <c r="A239" s="2" t="s">
        <v>3</v>
      </c>
      <c r="B239" s="18">
        <v>0</v>
      </c>
      <c r="C239" s="18">
        <v>0</v>
      </c>
      <c r="D239" s="18">
        <v>0.05</v>
      </c>
      <c r="E239" s="18">
        <v>0.05</v>
      </c>
      <c r="F239" s="18">
        <v>0.06</v>
      </c>
      <c r="G239" s="18">
        <v>0.06</v>
      </c>
      <c r="H239" s="18">
        <v>0.12</v>
      </c>
      <c r="I239" s="18">
        <v>0.12</v>
      </c>
    </row>
    <row r="240" spans="1:9" hidden="1" x14ac:dyDescent="0.25">
      <c r="A240" s="2" t="s">
        <v>191</v>
      </c>
      <c r="B240" s="18">
        <v>0</v>
      </c>
      <c r="C240" s="18">
        <v>0</v>
      </c>
      <c r="D240" s="18">
        <v>0.05</v>
      </c>
      <c r="E240" s="18">
        <v>0.05</v>
      </c>
      <c r="F240" s="18">
        <v>0.06</v>
      </c>
      <c r="G240" s="18">
        <v>0.06</v>
      </c>
      <c r="H240" s="18">
        <v>0.12</v>
      </c>
      <c r="I240" s="18">
        <v>0.12</v>
      </c>
    </row>
    <row r="241" spans="1:11" hidden="1" x14ac:dyDescent="0.25">
      <c r="A241" s="7"/>
      <c r="B241" s="7"/>
      <c r="C241" s="7"/>
      <c r="D241" s="7"/>
      <c r="E241" s="7"/>
      <c r="F241" s="7"/>
      <c r="G241" s="7"/>
      <c r="H241" s="7"/>
      <c r="I241" s="7"/>
    </row>
    <row r="242" spans="1:11" ht="18" x14ac:dyDescent="0.25">
      <c r="A242" s="11" t="s">
        <v>128</v>
      </c>
      <c r="B242" s="16" t="s">
        <v>182</v>
      </c>
      <c r="C242" s="17" t="s">
        <v>183</v>
      </c>
      <c r="D242" s="17" t="s">
        <v>184</v>
      </c>
      <c r="E242" s="17" t="s">
        <v>185</v>
      </c>
      <c r="F242" s="17" t="s">
        <v>186</v>
      </c>
      <c r="G242" s="17" t="s">
        <v>187</v>
      </c>
      <c r="H242" s="17" t="s">
        <v>188</v>
      </c>
      <c r="I242" s="17" t="s">
        <v>189</v>
      </c>
    </row>
    <row r="243" spans="1:11" x14ac:dyDescent="0.25">
      <c r="A243" s="2" t="s">
        <v>2</v>
      </c>
      <c r="B243" s="18">
        <v>0</v>
      </c>
      <c r="C243" s="18">
        <v>0</v>
      </c>
      <c r="D243" s="18">
        <v>0</v>
      </c>
      <c r="E243" s="18">
        <v>0</v>
      </c>
      <c r="F243" s="18">
        <v>0.01</v>
      </c>
      <c r="G243" s="18">
        <v>0.02</v>
      </c>
      <c r="H243" s="18">
        <v>0.03</v>
      </c>
      <c r="I243" s="20" t="s">
        <v>193</v>
      </c>
    </row>
    <row r="244" spans="1:11" x14ac:dyDescent="0.25">
      <c r="A244" s="2" t="s">
        <v>3</v>
      </c>
      <c r="B244" s="18">
        <v>0</v>
      </c>
      <c r="C244" s="18">
        <v>0</v>
      </c>
      <c r="D244" s="18">
        <v>0</v>
      </c>
      <c r="E244" s="18">
        <v>0</v>
      </c>
      <c r="F244" s="18">
        <v>0.01</v>
      </c>
      <c r="G244" s="18">
        <v>0.02</v>
      </c>
      <c r="H244" s="18">
        <v>0.03</v>
      </c>
      <c r="I244" s="20" t="s">
        <v>193</v>
      </c>
    </row>
    <row r="245" spans="1:11" x14ac:dyDescent="0.25">
      <c r="A245" s="2" t="s">
        <v>191</v>
      </c>
      <c r="B245" s="18">
        <v>0</v>
      </c>
      <c r="C245" s="18">
        <v>0</v>
      </c>
      <c r="D245" s="18">
        <v>0</v>
      </c>
      <c r="E245" s="18">
        <v>0</v>
      </c>
      <c r="F245" s="18">
        <v>0.01</v>
      </c>
      <c r="G245" s="18">
        <v>0.02</v>
      </c>
      <c r="H245" s="18">
        <v>0.03</v>
      </c>
      <c r="I245" s="20" t="s">
        <v>193</v>
      </c>
    </row>
    <row r="246" spans="1:11" x14ac:dyDescent="0.25">
      <c r="A246" s="7"/>
      <c r="B246" s="7"/>
      <c r="C246" s="7"/>
      <c r="D246" s="7"/>
      <c r="E246" s="7"/>
      <c r="F246" s="7"/>
      <c r="G246" s="7"/>
      <c r="H246" s="7"/>
      <c r="I246" s="7"/>
    </row>
    <row r="247" spans="1:11" ht="18" x14ac:dyDescent="0.25">
      <c r="A247" s="11" t="s">
        <v>129</v>
      </c>
      <c r="B247" s="16" t="s">
        <v>182</v>
      </c>
      <c r="C247" s="17" t="s">
        <v>183</v>
      </c>
      <c r="D247" s="17" t="s">
        <v>184</v>
      </c>
      <c r="E247" s="17" t="s">
        <v>185</v>
      </c>
      <c r="F247" s="17" t="s">
        <v>186</v>
      </c>
      <c r="G247" s="17" t="s">
        <v>187</v>
      </c>
      <c r="H247" s="17" t="s">
        <v>188</v>
      </c>
      <c r="I247" s="17" t="s">
        <v>189</v>
      </c>
      <c r="K247" s="82"/>
    </row>
    <row r="248" spans="1:11" x14ac:dyDescent="0.25">
      <c r="A248" s="2" t="s">
        <v>2</v>
      </c>
      <c r="B248" s="80"/>
      <c r="C248" s="80">
        <v>0.03</v>
      </c>
      <c r="D248" s="80">
        <v>0.04</v>
      </c>
      <c r="E248" s="80">
        <v>0.06</v>
      </c>
      <c r="F248" s="80">
        <v>0.06</v>
      </c>
      <c r="G248" s="80">
        <v>0.08</v>
      </c>
      <c r="H248" s="80">
        <v>0.08</v>
      </c>
      <c r="I248" s="86" t="s">
        <v>193</v>
      </c>
    </row>
    <row r="249" spans="1:11" x14ac:dyDescent="0.25">
      <c r="A249" s="2" t="s">
        <v>3</v>
      </c>
      <c r="B249" s="18"/>
      <c r="C249" s="18">
        <v>0.01</v>
      </c>
      <c r="D249" s="18">
        <v>0.02</v>
      </c>
      <c r="E249" s="18">
        <v>0.04</v>
      </c>
      <c r="F249" s="18">
        <v>0.04</v>
      </c>
      <c r="G249" s="18">
        <v>0.06</v>
      </c>
      <c r="H249" s="18">
        <v>7.0000000000000007E-2</v>
      </c>
      <c r="I249" s="20" t="s">
        <v>193</v>
      </c>
    </row>
    <row r="250" spans="1:11" x14ac:dyDescent="0.25">
      <c r="A250" s="2" t="s">
        <v>191</v>
      </c>
      <c r="B250" s="18"/>
      <c r="C250" s="18">
        <v>0.04</v>
      </c>
      <c r="D250" s="18">
        <v>0.05</v>
      </c>
      <c r="E250" s="18">
        <v>7.0000000000000007E-2</v>
      </c>
      <c r="F250" s="18">
        <v>7.0000000000000007E-2</v>
      </c>
      <c r="G250" s="18">
        <v>0.08</v>
      </c>
      <c r="H250" s="18">
        <v>0.09</v>
      </c>
      <c r="I250" s="20" t="s">
        <v>193</v>
      </c>
    </row>
    <row r="251" spans="1:11" x14ac:dyDescent="0.25">
      <c r="A251" s="7"/>
      <c r="B251" s="7"/>
      <c r="C251" s="7"/>
      <c r="D251" s="7"/>
      <c r="E251" s="7"/>
      <c r="F251" s="7"/>
      <c r="G251" s="7"/>
      <c r="H251" s="7"/>
      <c r="I251" s="7"/>
    </row>
    <row r="252" spans="1:11" ht="36" hidden="1" x14ac:dyDescent="0.25">
      <c r="A252" s="11" t="s">
        <v>130</v>
      </c>
      <c r="B252" s="16" t="s">
        <v>182</v>
      </c>
      <c r="C252" s="17" t="s">
        <v>183</v>
      </c>
      <c r="D252" s="17" t="s">
        <v>184</v>
      </c>
      <c r="E252" s="17" t="s">
        <v>185</v>
      </c>
      <c r="F252" s="17" t="s">
        <v>186</v>
      </c>
      <c r="G252" s="17" t="s">
        <v>187</v>
      </c>
      <c r="H252" s="17" t="s">
        <v>188</v>
      </c>
      <c r="I252" s="17" t="s">
        <v>189</v>
      </c>
    </row>
    <row r="253" spans="1:11" hidden="1" x14ac:dyDescent="0.25">
      <c r="A253" s="2" t="s">
        <v>2</v>
      </c>
      <c r="B253" s="18">
        <v>0</v>
      </c>
      <c r="C253" s="18">
        <v>0.01</v>
      </c>
      <c r="D253" s="18">
        <v>0.01</v>
      </c>
      <c r="E253" s="18">
        <v>0.02</v>
      </c>
      <c r="F253" s="18">
        <v>0.02</v>
      </c>
      <c r="G253" s="18">
        <v>0.02</v>
      </c>
      <c r="H253" s="18">
        <v>0.02</v>
      </c>
      <c r="I253" s="18">
        <v>0.02</v>
      </c>
    </row>
    <row r="254" spans="1:11" hidden="1" x14ac:dyDescent="0.25">
      <c r="A254" s="2" t="s">
        <v>3</v>
      </c>
      <c r="B254" s="18">
        <v>0</v>
      </c>
      <c r="C254" s="18">
        <v>0.01</v>
      </c>
      <c r="D254" s="18">
        <v>0.01</v>
      </c>
      <c r="E254" s="18">
        <v>0.02</v>
      </c>
      <c r="F254" s="18">
        <v>0.02</v>
      </c>
      <c r="G254" s="18">
        <v>0.02</v>
      </c>
      <c r="H254" s="18">
        <v>0.02</v>
      </c>
      <c r="I254" s="18">
        <v>0.02</v>
      </c>
    </row>
    <row r="255" spans="1:11" hidden="1" x14ac:dyDescent="0.25">
      <c r="A255" s="2" t="s">
        <v>191</v>
      </c>
      <c r="B255" s="18">
        <v>0</v>
      </c>
      <c r="C255" s="18">
        <v>0.01</v>
      </c>
      <c r="D255" s="18">
        <v>0.01</v>
      </c>
      <c r="E255" s="18">
        <v>0.02</v>
      </c>
      <c r="F255" s="18">
        <v>0.02</v>
      </c>
      <c r="G255" s="18">
        <v>0.02</v>
      </c>
      <c r="H255" s="18">
        <v>0.02</v>
      </c>
      <c r="I255" s="18">
        <v>0.02</v>
      </c>
    </row>
    <row r="256" spans="1:11" hidden="1" x14ac:dyDescent="0.25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36" x14ac:dyDescent="0.25">
      <c r="A257" s="11" t="s">
        <v>131</v>
      </c>
      <c r="B257" s="16" t="s">
        <v>182</v>
      </c>
      <c r="C257" s="17" t="s">
        <v>183</v>
      </c>
      <c r="D257" s="17" t="s">
        <v>184</v>
      </c>
      <c r="E257" s="17" t="s">
        <v>185</v>
      </c>
      <c r="F257" s="17" t="s">
        <v>186</v>
      </c>
      <c r="G257" s="17" t="s">
        <v>187</v>
      </c>
      <c r="H257" s="17" t="s">
        <v>188</v>
      </c>
      <c r="I257" s="17" t="s">
        <v>189</v>
      </c>
    </row>
    <row r="258" spans="1:9" x14ac:dyDescent="0.25">
      <c r="A258" s="2" t="s">
        <v>2</v>
      </c>
      <c r="B258" s="18">
        <v>0</v>
      </c>
      <c r="C258" s="18">
        <v>0</v>
      </c>
      <c r="D258" s="18">
        <v>0</v>
      </c>
      <c r="E258" s="18">
        <v>0.01</v>
      </c>
      <c r="F258" s="18">
        <v>0.01</v>
      </c>
      <c r="G258" s="18">
        <v>0.02</v>
      </c>
      <c r="H258" s="20" t="s">
        <v>193</v>
      </c>
      <c r="I258" s="20" t="s">
        <v>193</v>
      </c>
    </row>
    <row r="259" spans="1:9" x14ac:dyDescent="0.25">
      <c r="A259" s="2" t="s">
        <v>3</v>
      </c>
      <c r="B259" s="18">
        <v>0</v>
      </c>
      <c r="C259" s="18">
        <v>0</v>
      </c>
      <c r="D259" s="18">
        <v>0</v>
      </c>
      <c r="E259" s="18">
        <v>0.01</v>
      </c>
      <c r="F259" s="18">
        <v>0.01</v>
      </c>
      <c r="G259" s="18">
        <v>0.02</v>
      </c>
      <c r="H259" s="20" t="s">
        <v>193</v>
      </c>
      <c r="I259" s="20" t="s">
        <v>193</v>
      </c>
    </row>
    <row r="260" spans="1:9" x14ac:dyDescent="0.25">
      <c r="A260" s="2" t="s">
        <v>191</v>
      </c>
      <c r="B260" s="18">
        <v>0</v>
      </c>
      <c r="C260" s="18">
        <v>0</v>
      </c>
      <c r="D260" s="18">
        <v>0</v>
      </c>
      <c r="E260" s="18">
        <v>0.01</v>
      </c>
      <c r="F260" s="18">
        <v>0.01</v>
      </c>
      <c r="G260" s="18">
        <v>0.02</v>
      </c>
      <c r="H260" s="20" t="s">
        <v>193</v>
      </c>
      <c r="I260" s="20" t="s">
        <v>193</v>
      </c>
    </row>
    <row r="261" spans="1:9" x14ac:dyDescent="0.25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8" x14ac:dyDescent="0.25">
      <c r="A262" s="11" t="s">
        <v>132</v>
      </c>
      <c r="B262" s="16" t="s">
        <v>182</v>
      </c>
      <c r="C262" s="17" t="s">
        <v>183</v>
      </c>
      <c r="D262" s="17" t="s">
        <v>184</v>
      </c>
      <c r="E262" s="17" t="s">
        <v>185</v>
      </c>
      <c r="F262" s="17" t="s">
        <v>186</v>
      </c>
      <c r="G262" s="17" t="s">
        <v>187</v>
      </c>
      <c r="H262" s="17" t="s">
        <v>188</v>
      </c>
      <c r="I262" s="17" t="s">
        <v>189</v>
      </c>
    </row>
    <row r="263" spans="1:9" x14ac:dyDescent="0.25">
      <c r="A263" s="2" t="s">
        <v>2</v>
      </c>
      <c r="B263" s="18">
        <v>0</v>
      </c>
      <c r="C263" s="18">
        <v>0</v>
      </c>
      <c r="D263" s="18">
        <v>0</v>
      </c>
      <c r="E263" s="18">
        <v>0</v>
      </c>
      <c r="F263" s="18">
        <v>0.03</v>
      </c>
      <c r="G263" s="18">
        <v>0.04</v>
      </c>
      <c r="H263" s="20" t="s">
        <v>193</v>
      </c>
      <c r="I263" s="20" t="s">
        <v>193</v>
      </c>
    </row>
    <row r="264" spans="1:9" x14ac:dyDescent="0.25">
      <c r="A264" s="2" t="s">
        <v>3</v>
      </c>
      <c r="B264" s="18">
        <v>0</v>
      </c>
      <c r="C264" s="18">
        <v>0</v>
      </c>
      <c r="D264" s="18">
        <v>0</v>
      </c>
      <c r="E264" s="18">
        <v>0</v>
      </c>
      <c r="F264" s="18">
        <v>0.03</v>
      </c>
      <c r="G264" s="18">
        <v>0.04</v>
      </c>
      <c r="H264" s="20" t="s">
        <v>193</v>
      </c>
      <c r="I264" s="20" t="s">
        <v>193</v>
      </c>
    </row>
    <row r="265" spans="1:9" x14ac:dyDescent="0.25">
      <c r="A265" s="2" t="s">
        <v>191</v>
      </c>
      <c r="B265" s="18">
        <v>0</v>
      </c>
      <c r="C265" s="18">
        <v>0</v>
      </c>
      <c r="D265" s="18">
        <v>0</v>
      </c>
      <c r="E265" s="18">
        <v>0</v>
      </c>
      <c r="F265" s="18">
        <v>0.03</v>
      </c>
      <c r="G265" s="18">
        <v>0.04</v>
      </c>
      <c r="H265" s="20" t="s">
        <v>193</v>
      </c>
      <c r="I265" s="20" t="s">
        <v>193</v>
      </c>
    </row>
    <row r="266" spans="1:9" x14ac:dyDescent="0.25">
      <c r="A266" s="7"/>
      <c r="B266" s="7"/>
      <c r="C266" s="7"/>
      <c r="D266" s="7"/>
      <c r="E266" s="7"/>
      <c r="F266" s="29" t="s">
        <v>224</v>
      </c>
      <c r="G266" s="29" t="s">
        <v>228</v>
      </c>
      <c r="H266" s="29" t="s">
        <v>225</v>
      </c>
      <c r="I266" s="7"/>
    </row>
    <row r="267" spans="1:9" ht="54" x14ac:dyDescent="0.25">
      <c r="A267" s="11" t="s">
        <v>133</v>
      </c>
      <c r="B267" s="16" t="s">
        <v>182</v>
      </c>
      <c r="C267" s="17" t="s">
        <v>183</v>
      </c>
      <c r="D267" s="17" t="s">
        <v>184</v>
      </c>
      <c r="E267" s="17" t="s">
        <v>185</v>
      </c>
      <c r="F267" s="17" t="s">
        <v>186</v>
      </c>
      <c r="G267" s="17" t="s">
        <v>187</v>
      </c>
      <c r="H267" s="17" t="s">
        <v>188</v>
      </c>
      <c r="I267" s="17" t="s">
        <v>189</v>
      </c>
    </row>
    <row r="268" spans="1:9" x14ac:dyDescent="0.25">
      <c r="A268" s="2" t="s">
        <v>2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  <c r="G268" s="18">
        <v>0.05</v>
      </c>
      <c r="H268" s="20" t="s">
        <v>193</v>
      </c>
      <c r="I268" s="20" t="s">
        <v>193</v>
      </c>
    </row>
    <row r="269" spans="1:9" x14ac:dyDescent="0.25">
      <c r="A269" s="2" t="s">
        <v>3</v>
      </c>
      <c r="B269" s="18">
        <v>0</v>
      </c>
      <c r="C269" s="18">
        <v>0</v>
      </c>
      <c r="D269" s="18">
        <v>0</v>
      </c>
      <c r="E269" s="18">
        <v>0</v>
      </c>
      <c r="F269" s="18">
        <v>0</v>
      </c>
      <c r="G269" s="18">
        <v>0.04</v>
      </c>
      <c r="H269" s="20" t="s">
        <v>193</v>
      </c>
      <c r="I269" s="20" t="s">
        <v>193</v>
      </c>
    </row>
    <row r="270" spans="1:9" x14ac:dyDescent="0.25">
      <c r="A270" s="2" t="s">
        <v>191</v>
      </c>
      <c r="B270" s="18">
        <v>0</v>
      </c>
      <c r="C270" s="18">
        <v>0</v>
      </c>
      <c r="D270" s="18">
        <v>0</v>
      </c>
      <c r="E270" s="18">
        <v>0</v>
      </c>
      <c r="F270" s="18">
        <v>0</v>
      </c>
      <c r="G270" s="18">
        <v>0.04</v>
      </c>
      <c r="H270" s="20" t="s">
        <v>193</v>
      </c>
      <c r="I270" s="20" t="s">
        <v>193</v>
      </c>
    </row>
    <row r="271" spans="1:9" x14ac:dyDescent="0.25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8" x14ac:dyDescent="0.25">
      <c r="A272" s="11" t="s">
        <v>134</v>
      </c>
      <c r="B272" s="16" t="s">
        <v>182</v>
      </c>
      <c r="C272" s="17" t="s">
        <v>183</v>
      </c>
      <c r="D272" s="17" t="s">
        <v>184</v>
      </c>
      <c r="E272" s="17" t="s">
        <v>185</v>
      </c>
      <c r="F272" s="17" t="s">
        <v>186</v>
      </c>
      <c r="G272" s="17" t="s">
        <v>187</v>
      </c>
      <c r="H272" s="17" t="s">
        <v>188</v>
      </c>
      <c r="I272" s="17" t="s">
        <v>189</v>
      </c>
    </row>
    <row r="273" spans="1:9" x14ac:dyDescent="0.25">
      <c r="A273" s="2" t="s">
        <v>2</v>
      </c>
      <c r="B273" s="18">
        <v>0</v>
      </c>
      <c r="C273" s="18">
        <v>0</v>
      </c>
      <c r="D273" s="18">
        <v>0</v>
      </c>
      <c r="E273" s="18">
        <v>0</v>
      </c>
      <c r="F273" s="20" t="s">
        <v>193</v>
      </c>
      <c r="G273" s="20" t="s">
        <v>193</v>
      </c>
      <c r="H273" s="20" t="s">
        <v>193</v>
      </c>
      <c r="I273" s="20" t="s">
        <v>193</v>
      </c>
    </row>
    <row r="274" spans="1:9" x14ac:dyDescent="0.25">
      <c r="A274" s="2" t="s">
        <v>3</v>
      </c>
      <c r="B274" s="18">
        <v>0</v>
      </c>
      <c r="C274" s="18">
        <v>0</v>
      </c>
      <c r="D274" s="18">
        <v>0</v>
      </c>
      <c r="E274" s="18">
        <v>0</v>
      </c>
      <c r="F274" s="20" t="s">
        <v>193</v>
      </c>
      <c r="G274" s="20" t="s">
        <v>193</v>
      </c>
      <c r="H274" s="20" t="s">
        <v>193</v>
      </c>
      <c r="I274" s="20" t="s">
        <v>193</v>
      </c>
    </row>
    <row r="275" spans="1:9" x14ac:dyDescent="0.25">
      <c r="A275" s="2" t="s">
        <v>191</v>
      </c>
      <c r="B275" s="18">
        <v>0</v>
      </c>
      <c r="C275" s="18">
        <v>0</v>
      </c>
      <c r="D275" s="18">
        <v>0</v>
      </c>
      <c r="E275" s="18">
        <v>0</v>
      </c>
      <c r="F275" s="20" t="s">
        <v>193</v>
      </c>
      <c r="G275" s="20" t="s">
        <v>193</v>
      </c>
      <c r="H275" s="20" t="s">
        <v>193</v>
      </c>
      <c r="I275" s="20" t="s">
        <v>193</v>
      </c>
    </row>
    <row r="276" spans="1:9" x14ac:dyDescent="0.25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8" x14ac:dyDescent="0.25">
      <c r="A277" s="11" t="s">
        <v>135</v>
      </c>
      <c r="B277" s="16" t="s">
        <v>182</v>
      </c>
      <c r="C277" s="17" t="s">
        <v>183</v>
      </c>
      <c r="D277" s="17" t="s">
        <v>184</v>
      </c>
      <c r="E277" s="17" t="s">
        <v>185</v>
      </c>
      <c r="F277" s="17" t="s">
        <v>186</v>
      </c>
      <c r="G277" s="17" t="s">
        <v>187</v>
      </c>
      <c r="H277" s="17" t="s">
        <v>188</v>
      </c>
      <c r="I277" s="17" t="s">
        <v>189</v>
      </c>
    </row>
    <row r="278" spans="1:9" x14ac:dyDescent="0.25">
      <c r="A278" s="2" t="s">
        <v>2</v>
      </c>
      <c r="B278" s="18">
        <v>0</v>
      </c>
      <c r="C278" s="18">
        <v>0</v>
      </c>
      <c r="D278" s="18">
        <v>0</v>
      </c>
      <c r="E278" s="18">
        <v>0</v>
      </c>
      <c r="F278" s="18">
        <v>0</v>
      </c>
      <c r="G278" s="18">
        <v>0.02</v>
      </c>
      <c r="H278" s="18">
        <v>0.02</v>
      </c>
      <c r="I278" s="18">
        <v>0.02</v>
      </c>
    </row>
    <row r="279" spans="1:9" x14ac:dyDescent="0.25">
      <c r="A279" s="2" t="s">
        <v>3</v>
      </c>
      <c r="B279" s="18">
        <v>0</v>
      </c>
      <c r="C279" s="18">
        <v>0</v>
      </c>
      <c r="D279" s="18">
        <v>0</v>
      </c>
      <c r="E279" s="18">
        <v>0</v>
      </c>
      <c r="F279" s="18">
        <v>0</v>
      </c>
      <c r="G279" s="18">
        <v>0.02</v>
      </c>
      <c r="H279" s="18">
        <v>0.02</v>
      </c>
      <c r="I279" s="18">
        <v>0.02</v>
      </c>
    </row>
    <row r="280" spans="1:9" x14ac:dyDescent="0.25">
      <c r="A280" s="2" t="s">
        <v>191</v>
      </c>
      <c r="B280" s="18">
        <v>0</v>
      </c>
      <c r="C280" s="18">
        <v>0</v>
      </c>
      <c r="D280" s="18">
        <v>0</v>
      </c>
      <c r="E280" s="18">
        <v>0</v>
      </c>
      <c r="F280" s="18">
        <v>0</v>
      </c>
      <c r="G280" s="18">
        <v>0.02</v>
      </c>
      <c r="H280" s="18">
        <v>0.02</v>
      </c>
      <c r="I280" s="18">
        <v>0.02</v>
      </c>
    </row>
    <row r="281" spans="1:9" x14ac:dyDescent="0.25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36" x14ac:dyDescent="0.25">
      <c r="A282" s="11" t="s">
        <v>136</v>
      </c>
      <c r="B282" s="16" t="s">
        <v>182</v>
      </c>
      <c r="C282" s="17" t="s">
        <v>183</v>
      </c>
      <c r="D282" s="17" t="s">
        <v>184</v>
      </c>
      <c r="E282" s="17" t="s">
        <v>185</v>
      </c>
      <c r="F282" s="17" t="s">
        <v>186</v>
      </c>
      <c r="G282" s="17" t="s">
        <v>187</v>
      </c>
      <c r="H282" s="17" t="s">
        <v>188</v>
      </c>
      <c r="I282" s="17" t="s">
        <v>189</v>
      </c>
    </row>
    <row r="283" spans="1:9" x14ac:dyDescent="0.25">
      <c r="A283" s="2" t="s">
        <v>2</v>
      </c>
      <c r="B283" s="18">
        <v>0</v>
      </c>
      <c r="C283" s="18">
        <v>0</v>
      </c>
      <c r="D283" s="18">
        <v>0</v>
      </c>
      <c r="E283" s="18">
        <v>0</v>
      </c>
      <c r="F283" s="18">
        <v>0.02</v>
      </c>
      <c r="G283" s="18">
        <v>0.03</v>
      </c>
      <c r="H283" s="18">
        <v>0.04</v>
      </c>
      <c r="I283" s="18">
        <v>0.05</v>
      </c>
    </row>
    <row r="284" spans="1:9" x14ac:dyDescent="0.25">
      <c r="A284" s="2" t="s">
        <v>3</v>
      </c>
      <c r="B284" s="18">
        <v>0</v>
      </c>
      <c r="C284" s="18">
        <v>0</v>
      </c>
      <c r="D284" s="18">
        <v>0</v>
      </c>
      <c r="E284" s="18">
        <v>0</v>
      </c>
      <c r="F284" s="18">
        <v>0.02</v>
      </c>
      <c r="G284" s="18">
        <v>0.03</v>
      </c>
      <c r="H284" s="18">
        <v>0.04</v>
      </c>
      <c r="I284" s="18">
        <v>0.05</v>
      </c>
    </row>
    <row r="285" spans="1:9" x14ac:dyDescent="0.25">
      <c r="A285" s="2" t="s">
        <v>191</v>
      </c>
      <c r="B285" s="18">
        <v>0</v>
      </c>
      <c r="C285" s="18">
        <v>0</v>
      </c>
      <c r="D285" s="18">
        <v>0</v>
      </c>
      <c r="E285" s="18">
        <v>0</v>
      </c>
      <c r="F285" s="18">
        <v>0.02</v>
      </c>
      <c r="G285" s="18">
        <v>0.03</v>
      </c>
      <c r="H285" s="18">
        <v>0.04</v>
      </c>
      <c r="I285" s="18">
        <v>0.05</v>
      </c>
    </row>
    <row r="286" spans="1:9" x14ac:dyDescent="0.25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8" x14ac:dyDescent="0.25">
      <c r="A287" s="11" t="s">
        <v>138</v>
      </c>
      <c r="B287" s="16" t="s">
        <v>182</v>
      </c>
      <c r="C287" s="17" t="s">
        <v>183</v>
      </c>
      <c r="D287" s="17" t="s">
        <v>184</v>
      </c>
      <c r="E287" s="17" t="s">
        <v>185</v>
      </c>
      <c r="F287" s="17" t="s">
        <v>186</v>
      </c>
      <c r="G287" s="17" t="s">
        <v>187</v>
      </c>
      <c r="H287" s="17" t="s">
        <v>188</v>
      </c>
      <c r="I287" s="17" t="s">
        <v>189</v>
      </c>
    </row>
    <row r="288" spans="1:9" x14ac:dyDescent="0.25">
      <c r="A288" s="2" t="s">
        <v>2</v>
      </c>
      <c r="B288" s="18">
        <v>0</v>
      </c>
      <c r="C288" s="18">
        <v>0</v>
      </c>
      <c r="D288" s="18">
        <v>0</v>
      </c>
      <c r="E288" s="18">
        <v>0</v>
      </c>
      <c r="F288" s="18">
        <v>0</v>
      </c>
      <c r="G288" s="18">
        <v>0.03</v>
      </c>
      <c r="H288" s="18">
        <v>0.04</v>
      </c>
      <c r="I288" s="18">
        <v>0.05</v>
      </c>
    </row>
    <row r="289" spans="1:11" x14ac:dyDescent="0.25">
      <c r="A289" s="2" t="s">
        <v>3</v>
      </c>
      <c r="B289" s="18">
        <v>0</v>
      </c>
      <c r="C289" s="18">
        <v>0</v>
      </c>
      <c r="D289" s="18">
        <v>0</v>
      </c>
      <c r="E289" s="18">
        <v>0</v>
      </c>
      <c r="F289" s="18">
        <v>0</v>
      </c>
      <c r="G289" s="18">
        <v>0.03</v>
      </c>
      <c r="H289" s="18">
        <v>0.04</v>
      </c>
      <c r="I289" s="18">
        <v>0.05</v>
      </c>
    </row>
    <row r="290" spans="1:11" x14ac:dyDescent="0.25">
      <c r="A290" s="2" t="s">
        <v>191</v>
      </c>
      <c r="B290" s="18">
        <v>0</v>
      </c>
      <c r="C290" s="18">
        <v>0</v>
      </c>
      <c r="D290" s="18">
        <v>0</v>
      </c>
      <c r="E290" s="18">
        <v>0</v>
      </c>
      <c r="F290" s="18">
        <v>0</v>
      </c>
      <c r="G290" s="18">
        <v>0.03</v>
      </c>
      <c r="H290" s="18">
        <v>0.04</v>
      </c>
      <c r="I290" s="18">
        <v>0.05</v>
      </c>
    </row>
    <row r="291" spans="1:11" x14ac:dyDescent="0.25">
      <c r="A291" s="7"/>
      <c r="B291" s="7"/>
      <c r="C291" s="7"/>
      <c r="D291" s="7"/>
      <c r="E291" s="7"/>
      <c r="F291" s="29" t="s">
        <v>224</v>
      </c>
      <c r="G291" s="29" t="s">
        <v>228</v>
      </c>
      <c r="H291" s="29" t="s">
        <v>225</v>
      </c>
      <c r="I291" s="7"/>
    </row>
    <row r="292" spans="1:11" ht="18" x14ac:dyDescent="0.25">
      <c r="A292" s="11" t="s">
        <v>139</v>
      </c>
      <c r="B292" s="16" t="s">
        <v>182</v>
      </c>
      <c r="C292" s="17" t="s">
        <v>183</v>
      </c>
      <c r="D292" s="17" t="s">
        <v>184</v>
      </c>
      <c r="E292" s="17" t="s">
        <v>185</v>
      </c>
      <c r="F292" s="17" t="s">
        <v>186</v>
      </c>
      <c r="G292" s="17" t="s">
        <v>187</v>
      </c>
      <c r="H292" s="17" t="s">
        <v>188</v>
      </c>
      <c r="I292" s="17" t="s">
        <v>189</v>
      </c>
      <c r="K292" s="82"/>
    </row>
    <row r="293" spans="1:11" x14ac:dyDescent="0.25">
      <c r="A293" s="2" t="s">
        <v>2</v>
      </c>
      <c r="B293" s="80"/>
      <c r="C293" s="80"/>
      <c r="D293" s="80">
        <v>0.01</v>
      </c>
      <c r="E293" s="80">
        <v>0.01</v>
      </c>
      <c r="F293" s="80">
        <v>0.02</v>
      </c>
      <c r="G293" s="80">
        <v>0.04</v>
      </c>
      <c r="H293" s="80">
        <v>0.06</v>
      </c>
      <c r="I293" s="80">
        <v>0.08</v>
      </c>
    </row>
    <row r="294" spans="1:11" x14ac:dyDescent="0.25">
      <c r="A294" s="2" t="s">
        <v>3</v>
      </c>
      <c r="B294" s="18"/>
      <c r="C294" s="18"/>
      <c r="D294" s="80">
        <v>0.01</v>
      </c>
      <c r="E294" s="80">
        <v>0.01</v>
      </c>
      <c r="F294" s="80">
        <v>0.02</v>
      </c>
      <c r="G294" s="80">
        <v>0.04</v>
      </c>
      <c r="H294" s="80">
        <v>0.06</v>
      </c>
      <c r="I294" s="80">
        <v>0.08</v>
      </c>
    </row>
    <row r="295" spans="1:11" x14ac:dyDescent="0.25">
      <c r="A295" s="2" t="s">
        <v>191</v>
      </c>
      <c r="B295" s="18"/>
      <c r="C295" s="18"/>
      <c r="D295" s="80">
        <v>0.01</v>
      </c>
      <c r="E295" s="80">
        <v>0.01</v>
      </c>
      <c r="F295" s="80">
        <v>0.02</v>
      </c>
      <c r="G295" s="80">
        <v>0.04</v>
      </c>
      <c r="H295" s="80">
        <v>0.06</v>
      </c>
      <c r="I295" s="80">
        <v>0.08</v>
      </c>
    </row>
    <row r="296" spans="1:11" x14ac:dyDescent="0.25">
      <c r="A296" s="7"/>
      <c r="B296" s="7"/>
      <c r="C296" s="7"/>
      <c r="D296" s="7"/>
      <c r="E296" s="7"/>
      <c r="F296" s="7"/>
      <c r="G296" s="7"/>
      <c r="H296" s="7"/>
      <c r="I296" s="7"/>
    </row>
    <row r="297" spans="1:11" ht="18" x14ac:dyDescent="0.25">
      <c r="A297" s="11" t="s">
        <v>140</v>
      </c>
      <c r="B297" s="16" t="s">
        <v>182</v>
      </c>
      <c r="C297" s="17" t="s">
        <v>183</v>
      </c>
      <c r="D297" s="17" t="s">
        <v>184</v>
      </c>
      <c r="E297" s="17" t="s">
        <v>185</v>
      </c>
      <c r="F297" s="17" t="s">
        <v>186</v>
      </c>
      <c r="G297" s="17" t="s">
        <v>187</v>
      </c>
      <c r="H297" s="17" t="s">
        <v>188</v>
      </c>
      <c r="I297" s="17" t="s">
        <v>189</v>
      </c>
    </row>
    <row r="298" spans="1:11" x14ac:dyDescent="0.25">
      <c r="A298" s="2" t="s">
        <v>2</v>
      </c>
      <c r="B298" s="18">
        <v>0</v>
      </c>
      <c r="C298" s="18">
        <v>0</v>
      </c>
      <c r="D298" s="18">
        <v>0</v>
      </c>
      <c r="E298" s="15">
        <v>5.0000000000000001E-3</v>
      </c>
      <c r="F298" s="15">
        <v>1.4999999999999999E-2</v>
      </c>
      <c r="G298" s="15">
        <v>2.5000000000000001E-2</v>
      </c>
      <c r="H298" s="15">
        <v>3.5000000000000003E-2</v>
      </c>
      <c r="I298" s="18" t="s">
        <v>193</v>
      </c>
    </row>
    <row r="299" spans="1:11" x14ac:dyDescent="0.25">
      <c r="A299" s="2" t="s">
        <v>3</v>
      </c>
      <c r="B299" s="18">
        <v>0</v>
      </c>
      <c r="C299" s="18">
        <v>0</v>
      </c>
      <c r="D299" s="18">
        <v>0</v>
      </c>
      <c r="E299" s="15">
        <v>5.0000000000000001E-3</v>
      </c>
      <c r="F299" s="15">
        <v>1.4999999999999999E-2</v>
      </c>
      <c r="G299" s="15">
        <v>2.5000000000000001E-2</v>
      </c>
      <c r="H299" s="15">
        <v>3.5000000000000003E-2</v>
      </c>
      <c r="I299" s="18" t="s">
        <v>193</v>
      </c>
    </row>
    <row r="300" spans="1:11" x14ac:dyDescent="0.25">
      <c r="A300" s="2" t="s">
        <v>191</v>
      </c>
      <c r="B300" s="18">
        <v>0</v>
      </c>
      <c r="C300" s="18">
        <v>0</v>
      </c>
      <c r="D300" s="18">
        <v>0</v>
      </c>
      <c r="E300" s="15">
        <v>5.0000000000000001E-3</v>
      </c>
      <c r="F300" s="15">
        <v>1.4999999999999999E-2</v>
      </c>
      <c r="G300" s="15">
        <v>2.5000000000000001E-2</v>
      </c>
      <c r="H300" s="15">
        <v>3.5000000000000003E-2</v>
      </c>
      <c r="I300" s="18" t="s">
        <v>193</v>
      </c>
    </row>
    <row r="301" spans="1:11" x14ac:dyDescent="0.25">
      <c r="A301" s="7"/>
      <c r="B301" s="7"/>
      <c r="C301" s="7"/>
      <c r="D301" s="7"/>
      <c r="E301" s="7"/>
      <c r="F301" s="7"/>
      <c r="G301" s="7"/>
      <c r="H301" s="7"/>
      <c r="I301" s="7"/>
    </row>
    <row r="302" spans="1:11" ht="18" x14ac:dyDescent="0.25">
      <c r="A302" s="11" t="s">
        <v>141</v>
      </c>
      <c r="B302" s="16" t="s">
        <v>182</v>
      </c>
      <c r="C302" s="17" t="s">
        <v>183</v>
      </c>
      <c r="D302" s="17" t="s">
        <v>184</v>
      </c>
      <c r="E302" s="17" t="s">
        <v>185</v>
      </c>
      <c r="F302" s="17" t="s">
        <v>186</v>
      </c>
      <c r="G302" s="17" t="s">
        <v>187</v>
      </c>
      <c r="H302" s="17" t="s">
        <v>188</v>
      </c>
      <c r="I302" s="17" t="s">
        <v>189</v>
      </c>
    </row>
    <row r="303" spans="1:11" x14ac:dyDescent="0.25">
      <c r="A303" s="2" t="s">
        <v>2</v>
      </c>
      <c r="B303" s="18">
        <v>0</v>
      </c>
      <c r="C303" s="18">
        <v>0</v>
      </c>
      <c r="D303" s="18">
        <v>0</v>
      </c>
      <c r="E303" s="18">
        <v>0</v>
      </c>
      <c r="F303" s="18">
        <v>0.01</v>
      </c>
      <c r="G303" s="18">
        <v>0.02</v>
      </c>
      <c r="H303" s="18">
        <v>0.03</v>
      </c>
      <c r="I303" s="18">
        <v>0.05</v>
      </c>
    </row>
    <row r="304" spans="1:11" x14ac:dyDescent="0.25">
      <c r="A304" s="2" t="s">
        <v>3</v>
      </c>
      <c r="B304" s="18">
        <v>0</v>
      </c>
      <c r="C304" s="18">
        <v>0</v>
      </c>
      <c r="D304" s="18">
        <v>0</v>
      </c>
      <c r="E304" s="18">
        <v>0</v>
      </c>
      <c r="F304" s="18">
        <v>0.01</v>
      </c>
      <c r="G304" s="18">
        <v>0.02</v>
      </c>
      <c r="H304" s="18">
        <v>0.03</v>
      </c>
      <c r="I304" s="18">
        <v>0.05</v>
      </c>
    </row>
    <row r="305" spans="1:9" x14ac:dyDescent="0.25">
      <c r="A305" s="2" t="s">
        <v>191</v>
      </c>
      <c r="B305" s="18">
        <v>0</v>
      </c>
      <c r="C305" s="18">
        <v>0</v>
      </c>
      <c r="D305" s="18">
        <v>0</v>
      </c>
      <c r="E305" s="18">
        <v>0</v>
      </c>
      <c r="F305" s="18">
        <v>0.01</v>
      </c>
      <c r="G305" s="18">
        <v>0.02</v>
      </c>
      <c r="H305" s="18">
        <v>0.03</v>
      </c>
      <c r="I305" s="18">
        <v>0.05</v>
      </c>
    </row>
    <row r="306" spans="1:9" x14ac:dyDescent="0.25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8" x14ac:dyDescent="0.25">
      <c r="A307" s="11" t="s">
        <v>142</v>
      </c>
      <c r="B307" s="16" t="s">
        <v>182</v>
      </c>
      <c r="C307" s="17" t="s">
        <v>183</v>
      </c>
      <c r="D307" s="17" t="s">
        <v>184</v>
      </c>
      <c r="E307" s="17" t="s">
        <v>185</v>
      </c>
      <c r="F307" s="17" t="s">
        <v>186</v>
      </c>
      <c r="G307" s="17" t="s">
        <v>187</v>
      </c>
      <c r="H307" s="17" t="s">
        <v>188</v>
      </c>
      <c r="I307" s="17" t="s">
        <v>189</v>
      </c>
    </row>
    <row r="308" spans="1:9" x14ac:dyDescent="0.25">
      <c r="A308" s="2" t="s">
        <v>2</v>
      </c>
      <c r="B308" s="18">
        <v>0</v>
      </c>
      <c r="C308" s="18">
        <v>0.01</v>
      </c>
      <c r="D308" s="18">
        <v>0.02</v>
      </c>
      <c r="E308" s="18">
        <v>0.02</v>
      </c>
      <c r="F308" s="18">
        <v>0.03</v>
      </c>
      <c r="G308" s="18">
        <v>0.04</v>
      </c>
      <c r="H308" s="18">
        <v>0.04</v>
      </c>
      <c r="I308" s="18">
        <v>0.04</v>
      </c>
    </row>
    <row r="309" spans="1:9" x14ac:dyDescent="0.25">
      <c r="A309" s="2" t="s">
        <v>3</v>
      </c>
      <c r="B309" s="18">
        <v>0</v>
      </c>
      <c r="C309" s="18">
        <v>0.01</v>
      </c>
      <c r="D309" s="18">
        <v>0.02</v>
      </c>
      <c r="E309" s="18">
        <v>0.02</v>
      </c>
      <c r="F309" s="18">
        <v>0.03</v>
      </c>
      <c r="G309" s="18">
        <v>0.04</v>
      </c>
      <c r="H309" s="18">
        <v>0.04</v>
      </c>
      <c r="I309" s="18">
        <v>0.04</v>
      </c>
    </row>
    <row r="310" spans="1:9" x14ac:dyDescent="0.25">
      <c r="A310" s="2" t="s">
        <v>191</v>
      </c>
      <c r="B310" s="18">
        <v>0</v>
      </c>
      <c r="C310" s="18">
        <v>0.01</v>
      </c>
      <c r="D310" s="18">
        <v>0.02</v>
      </c>
      <c r="E310" s="18">
        <v>0.02</v>
      </c>
      <c r="F310" s="18">
        <v>0.03</v>
      </c>
      <c r="G310" s="18">
        <v>0.04</v>
      </c>
      <c r="H310" s="18">
        <v>0.04</v>
      </c>
      <c r="I310" s="18">
        <v>0.04</v>
      </c>
    </row>
    <row r="311" spans="1:9" x14ac:dyDescent="0.25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8" x14ac:dyDescent="0.25">
      <c r="A312" s="11" t="s">
        <v>143</v>
      </c>
      <c r="B312" s="16" t="s">
        <v>182</v>
      </c>
      <c r="C312" s="17" t="s">
        <v>183</v>
      </c>
      <c r="D312" s="17" t="s">
        <v>184</v>
      </c>
      <c r="E312" s="17" t="s">
        <v>185</v>
      </c>
      <c r="F312" s="17" t="s">
        <v>186</v>
      </c>
      <c r="G312" s="17" t="s">
        <v>187</v>
      </c>
      <c r="H312" s="17" t="s">
        <v>188</v>
      </c>
      <c r="I312" s="17" t="s">
        <v>189</v>
      </c>
    </row>
    <row r="313" spans="1:9" x14ac:dyDescent="0.25">
      <c r="A313" s="2" t="s">
        <v>2</v>
      </c>
      <c r="B313" s="18">
        <v>0</v>
      </c>
      <c r="C313" s="18">
        <v>0</v>
      </c>
      <c r="D313" s="18">
        <v>0</v>
      </c>
      <c r="E313" s="18">
        <v>0</v>
      </c>
      <c r="F313" s="18">
        <v>0</v>
      </c>
      <c r="G313" s="18">
        <v>0.8</v>
      </c>
      <c r="H313" s="18">
        <v>0.81</v>
      </c>
      <c r="I313" s="18">
        <v>0.82</v>
      </c>
    </row>
    <row r="314" spans="1:9" x14ac:dyDescent="0.25">
      <c r="A314" s="2" t="s">
        <v>3</v>
      </c>
      <c r="B314" s="18">
        <v>0</v>
      </c>
      <c r="C314" s="18">
        <v>0</v>
      </c>
      <c r="D314" s="18">
        <v>0</v>
      </c>
      <c r="E314" s="18">
        <v>0</v>
      </c>
      <c r="F314" s="18">
        <v>0</v>
      </c>
      <c r="G314" s="18">
        <v>0.79</v>
      </c>
      <c r="H314" s="18">
        <v>0.8</v>
      </c>
      <c r="I314" s="18">
        <v>0.81</v>
      </c>
    </row>
    <row r="315" spans="1:9" x14ac:dyDescent="0.25">
      <c r="A315" s="2" t="s">
        <v>191</v>
      </c>
      <c r="B315" s="18">
        <v>0</v>
      </c>
      <c r="C315" s="18">
        <v>0</v>
      </c>
      <c r="D315" s="18">
        <v>0</v>
      </c>
      <c r="E315" s="18">
        <v>0</v>
      </c>
      <c r="F315" s="18">
        <v>0</v>
      </c>
      <c r="G315" s="18">
        <v>0.78</v>
      </c>
      <c r="H315" s="18">
        <v>0.79</v>
      </c>
      <c r="I315" s="18">
        <v>0.8</v>
      </c>
    </row>
    <row r="316" spans="1:9" x14ac:dyDescent="0.25">
      <c r="A316" s="7"/>
      <c r="B316" s="7"/>
      <c r="C316" s="7"/>
      <c r="D316" s="7"/>
      <c r="E316" s="7"/>
      <c r="F316" s="29" t="s">
        <v>224</v>
      </c>
      <c r="G316" s="29" t="s">
        <v>228</v>
      </c>
      <c r="H316" s="29" t="s">
        <v>225</v>
      </c>
      <c r="I316" s="7"/>
    </row>
    <row r="317" spans="1:9" ht="18" x14ac:dyDescent="0.25">
      <c r="A317" s="11" t="s">
        <v>144</v>
      </c>
      <c r="B317" s="16" t="s">
        <v>182</v>
      </c>
      <c r="C317" s="17" t="s">
        <v>183</v>
      </c>
      <c r="D317" s="17" t="s">
        <v>184</v>
      </c>
      <c r="E317" s="17" t="s">
        <v>185</v>
      </c>
      <c r="F317" s="17" t="s">
        <v>186</v>
      </c>
      <c r="G317" s="17" t="s">
        <v>187</v>
      </c>
      <c r="H317" s="17" t="s">
        <v>188</v>
      </c>
      <c r="I317" s="17" t="s">
        <v>189</v>
      </c>
    </row>
    <row r="318" spans="1:9" x14ac:dyDescent="0.25">
      <c r="A318" s="2" t="s">
        <v>2</v>
      </c>
      <c r="B318" s="18">
        <v>0</v>
      </c>
      <c r="C318" s="18">
        <v>0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0.02</v>
      </c>
    </row>
    <row r="319" spans="1:9" x14ac:dyDescent="0.25">
      <c r="A319" s="2" t="s">
        <v>3</v>
      </c>
      <c r="B319" s="18">
        <v>0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0.02</v>
      </c>
    </row>
    <row r="320" spans="1:9" x14ac:dyDescent="0.25">
      <c r="A320" s="2" t="s">
        <v>191</v>
      </c>
      <c r="B320" s="18">
        <v>0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v>0.02</v>
      </c>
    </row>
    <row r="321" spans="1:11" x14ac:dyDescent="0.25">
      <c r="A321" s="7"/>
      <c r="B321" s="7"/>
      <c r="C321" s="7"/>
      <c r="D321" s="7"/>
      <c r="E321" s="7"/>
      <c r="F321" s="7"/>
      <c r="G321" s="7"/>
      <c r="H321" s="7"/>
      <c r="I321" s="7"/>
    </row>
    <row r="322" spans="1:11" ht="18" x14ac:dyDescent="0.25">
      <c r="A322" s="11" t="s">
        <v>145</v>
      </c>
      <c r="B322" s="16" t="s">
        <v>182</v>
      </c>
      <c r="C322" s="17" t="s">
        <v>183</v>
      </c>
      <c r="D322" s="17" t="s">
        <v>184</v>
      </c>
      <c r="E322" s="17" t="s">
        <v>185</v>
      </c>
      <c r="F322" s="17" t="s">
        <v>186</v>
      </c>
      <c r="G322" s="17" t="s">
        <v>187</v>
      </c>
      <c r="H322" s="17" t="s">
        <v>188</v>
      </c>
      <c r="I322" s="17" t="s">
        <v>189</v>
      </c>
      <c r="K322" s="82"/>
    </row>
    <row r="323" spans="1:11" x14ac:dyDescent="0.25">
      <c r="A323" s="2" t="s">
        <v>2</v>
      </c>
      <c r="B323" s="83"/>
      <c r="C323" s="83"/>
      <c r="D323" s="83" t="s">
        <v>193</v>
      </c>
      <c r="E323" s="83" t="s">
        <v>193</v>
      </c>
      <c r="F323" s="83" t="s">
        <v>193</v>
      </c>
      <c r="G323" s="83" t="s">
        <v>193</v>
      </c>
      <c r="H323" s="83" t="s">
        <v>193</v>
      </c>
      <c r="I323" s="83" t="s">
        <v>193</v>
      </c>
    </row>
    <row r="324" spans="1:11" x14ac:dyDescent="0.25">
      <c r="A324" s="2" t="s">
        <v>3</v>
      </c>
      <c r="B324" s="15"/>
      <c r="C324" s="15"/>
      <c r="D324" s="83" t="s">
        <v>193</v>
      </c>
      <c r="E324" s="83" t="s">
        <v>193</v>
      </c>
      <c r="F324" s="83" t="s">
        <v>193</v>
      </c>
      <c r="G324" s="83" t="s">
        <v>193</v>
      </c>
      <c r="H324" s="83" t="s">
        <v>193</v>
      </c>
      <c r="I324" s="83" t="s">
        <v>193</v>
      </c>
    </row>
    <row r="325" spans="1:11" x14ac:dyDescent="0.25">
      <c r="A325" s="2" t="s">
        <v>191</v>
      </c>
      <c r="B325" s="18"/>
      <c r="C325" s="15"/>
      <c r="D325" s="83" t="s">
        <v>193</v>
      </c>
      <c r="E325" s="83" t="s">
        <v>193</v>
      </c>
      <c r="F325" s="83" t="s">
        <v>193</v>
      </c>
      <c r="G325" s="83" t="s">
        <v>193</v>
      </c>
      <c r="H325" s="83" t="s">
        <v>193</v>
      </c>
      <c r="I325" s="83" t="s">
        <v>193</v>
      </c>
    </row>
    <row r="326" spans="1:11" x14ac:dyDescent="0.25">
      <c r="A326" s="7"/>
      <c r="B326" s="7"/>
      <c r="C326" s="7"/>
      <c r="D326" s="7"/>
      <c r="E326" s="7"/>
      <c r="F326" s="7"/>
      <c r="G326" s="7"/>
      <c r="H326" s="7"/>
      <c r="I326" s="7"/>
    </row>
    <row r="327" spans="1:11" ht="18" x14ac:dyDescent="0.25">
      <c r="A327" s="11" t="s">
        <v>146</v>
      </c>
      <c r="B327" s="16" t="s">
        <v>182</v>
      </c>
      <c r="C327" s="17" t="s">
        <v>183</v>
      </c>
      <c r="D327" s="17" t="s">
        <v>184</v>
      </c>
      <c r="E327" s="17" t="s">
        <v>185</v>
      </c>
      <c r="F327" s="17" t="s">
        <v>186</v>
      </c>
      <c r="G327" s="17" t="s">
        <v>187</v>
      </c>
      <c r="H327" s="17" t="s">
        <v>188</v>
      </c>
      <c r="I327" s="17" t="s">
        <v>189</v>
      </c>
    </row>
    <row r="328" spans="1:11" x14ac:dyDescent="0.25">
      <c r="A328" s="2" t="s">
        <v>2</v>
      </c>
      <c r="B328" s="18">
        <v>0.02</v>
      </c>
      <c r="C328" s="18">
        <v>0.02</v>
      </c>
      <c r="D328" s="18">
        <v>0.02</v>
      </c>
      <c r="E328" s="18">
        <v>0.02</v>
      </c>
      <c r="F328" s="18">
        <v>0.03</v>
      </c>
      <c r="G328" s="18">
        <v>0.03</v>
      </c>
      <c r="H328" s="18">
        <v>0.05</v>
      </c>
      <c r="I328" s="18">
        <v>0.05</v>
      </c>
    </row>
    <row r="329" spans="1:11" x14ac:dyDescent="0.25">
      <c r="A329" s="2" t="s">
        <v>3</v>
      </c>
      <c r="B329" s="18">
        <v>0.01</v>
      </c>
      <c r="C329" s="18">
        <v>0.01</v>
      </c>
      <c r="D329" s="18">
        <v>0.01</v>
      </c>
      <c r="E329" s="18">
        <v>0.01</v>
      </c>
      <c r="F329" s="18">
        <v>0.01</v>
      </c>
      <c r="G329" s="18">
        <v>0.01</v>
      </c>
      <c r="H329" s="18">
        <v>0.01</v>
      </c>
      <c r="I329" s="23">
        <v>0.01</v>
      </c>
      <c r="J329" s="24"/>
    </row>
    <row r="330" spans="1:11" x14ac:dyDescent="0.25">
      <c r="A330" s="2" t="s">
        <v>191</v>
      </c>
      <c r="B330" s="18">
        <v>0.01</v>
      </c>
      <c r="C330" s="18">
        <v>0.01</v>
      </c>
      <c r="D330" s="18">
        <v>0.01</v>
      </c>
      <c r="E330" s="18">
        <v>0.01</v>
      </c>
      <c r="F330" s="18">
        <v>0.01</v>
      </c>
      <c r="G330" s="18">
        <v>0.01</v>
      </c>
      <c r="H330" s="18">
        <v>0.01</v>
      </c>
      <c r="I330" s="23">
        <v>0.01</v>
      </c>
      <c r="J330" s="24"/>
    </row>
    <row r="331" spans="1:11" x14ac:dyDescent="0.25">
      <c r="A331" s="7"/>
      <c r="B331" s="7"/>
      <c r="C331" s="7"/>
      <c r="D331" s="7"/>
      <c r="E331" s="7"/>
      <c r="F331" s="7"/>
      <c r="G331" s="7"/>
      <c r="H331" s="7"/>
      <c r="I331" s="7"/>
    </row>
    <row r="332" spans="1:11" ht="18" x14ac:dyDescent="0.25">
      <c r="A332" s="11" t="s">
        <v>147</v>
      </c>
      <c r="B332" s="16" t="s">
        <v>182</v>
      </c>
      <c r="C332" s="17" t="s">
        <v>183</v>
      </c>
      <c r="D332" s="17" t="s">
        <v>184</v>
      </c>
      <c r="E332" s="17" t="s">
        <v>185</v>
      </c>
      <c r="F332" s="17" t="s">
        <v>186</v>
      </c>
      <c r="G332" s="17" t="s">
        <v>187</v>
      </c>
      <c r="H332" s="17" t="s">
        <v>188</v>
      </c>
      <c r="I332" s="17" t="s">
        <v>189</v>
      </c>
    </row>
    <row r="333" spans="1:11" x14ac:dyDescent="0.25">
      <c r="A333" s="2" t="s">
        <v>2</v>
      </c>
      <c r="B333" s="18">
        <v>0</v>
      </c>
      <c r="C333" s="18">
        <v>0</v>
      </c>
      <c r="D333" s="18">
        <v>0</v>
      </c>
      <c r="E333" s="18">
        <v>0</v>
      </c>
      <c r="F333" s="18">
        <v>0.42</v>
      </c>
      <c r="G333" s="18">
        <v>0</v>
      </c>
      <c r="H333" s="18">
        <v>0</v>
      </c>
      <c r="I333" s="18">
        <v>0</v>
      </c>
    </row>
    <row r="334" spans="1:11" x14ac:dyDescent="0.25">
      <c r="A334" s="2" t="s">
        <v>3</v>
      </c>
      <c r="B334" s="18">
        <v>0</v>
      </c>
      <c r="C334" s="18">
        <v>0</v>
      </c>
      <c r="D334" s="18">
        <v>0</v>
      </c>
      <c r="E334" s="18">
        <v>0</v>
      </c>
      <c r="F334" s="18">
        <v>0.37</v>
      </c>
      <c r="G334" s="18">
        <v>0</v>
      </c>
      <c r="H334" s="18">
        <v>0</v>
      </c>
      <c r="I334" s="18">
        <v>0</v>
      </c>
    </row>
    <row r="335" spans="1:11" x14ac:dyDescent="0.25">
      <c r="A335" s="2" t="s">
        <v>191</v>
      </c>
      <c r="B335" s="18">
        <v>0</v>
      </c>
      <c r="C335" s="18">
        <v>0</v>
      </c>
      <c r="D335" s="18">
        <v>0</v>
      </c>
      <c r="E335" s="18">
        <v>0</v>
      </c>
      <c r="F335" s="18">
        <v>0.3</v>
      </c>
      <c r="G335" s="18">
        <v>0</v>
      </c>
      <c r="H335" s="18">
        <v>0</v>
      </c>
      <c r="I335" s="18">
        <v>0</v>
      </c>
    </row>
    <row r="336" spans="1:11" x14ac:dyDescent="0.25">
      <c r="A336" s="7"/>
      <c r="B336" s="7"/>
      <c r="C336" s="7"/>
      <c r="D336" s="7"/>
      <c r="E336" s="7"/>
      <c r="F336" s="7"/>
      <c r="G336" s="7"/>
      <c r="H336" s="7"/>
      <c r="I336" s="7"/>
    </row>
    <row r="337" spans="1:11" ht="36" x14ac:dyDescent="0.25">
      <c r="A337" s="11" t="s">
        <v>148</v>
      </c>
      <c r="B337" s="16" t="s">
        <v>182</v>
      </c>
      <c r="C337" s="17" t="s">
        <v>183</v>
      </c>
      <c r="D337" s="17" t="s">
        <v>184</v>
      </c>
      <c r="E337" s="17" t="s">
        <v>185</v>
      </c>
      <c r="F337" s="17" t="s">
        <v>186</v>
      </c>
      <c r="G337" s="17" t="s">
        <v>187</v>
      </c>
      <c r="H337" s="17" t="s">
        <v>188</v>
      </c>
      <c r="I337" s="17" t="s">
        <v>189</v>
      </c>
    </row>
    <row r="338" spans="1:11" x14ac:dyDescent="0.25">
      <c r="A338" s="2" t="s">
        <v>2</v>
      </c>
      <c r="B338" s="18">
        <v>0</v>
      </c>
      <c r="C338" s="18">
        <v>0</v>
      </c>
      <c r="D338" s="18">
        <v>0</v>
      </c>
      <c r="E338" s="18">
        <v>0</v>
      </c>
      <c r="F338" s="18">
        <v>0</v>
      </c>
      <c r="G338" s="18">
        <v>0.02</v>
      </c>
      <c r="H338" s="18">
        <v>0.02</v>
      </c>
      <c r="I338" s="18">
        <v>0.03</v>
      </c>
    </row>
    <row r="339" spans="1:11" x14ac:dyDescent="0.25">
      <c r="A339" s="2" t="s">
        <v>3</v>
      </c>
      <c r="B339" s="18">
        <v>0</v>
      </c>
      <c r="C339" s="18">
        <v>0</v>
      </c>
      <c r="D339" s="18">
        <v>0</v>
      </c>
      <c r="E339" s="18">
        <v>0</v>
      </c>
      <c r="F339" s="18">
        <v>0</v>
      </c>
      <c r="G339" s="18">
        <v>0.02</v>
      </c>
      <c r="H339" s="18">
        <v>0.02</v>
      </c>
      <c r="I339" s="18">
        <v>0.03</v>
      </c>
    </row>
    <row r="340" spans="1:11" x14ac:dyDescent="0.25">
      <c r="A340" s="2" t="s">
        <v>191</v>
      </c>
      <c r="B340" s="18">
        <v>0</v>
      </c>
      <c r="C340" s="18">
        <v>0</v>
      </c>
      <c r="D340" s="18">
        <v>0</v>
      </c>
      <c r="E340" s="18">
        <v>0</v>
      </c>
      <c r="F340" s="18">
        <v>0</v>
      </c>
      <c r="G340" s="18">
        <v>0.02</v>
      </c>
      <c r="H340" s="18">
        <v>0.02</v>
      </c>
      <c r="I340" s="18">
        <v>0.03</v>
      </c>
    </row>
    <row r="341" spans="1:11" x14ac:dyDescent="0.25">
      <c r="A341" s="7"/>
      <c r="B341" s="7"/>
      <c r="C341" s="7"/>
      <c r="D341" s="7"/>
      <c r="E341" s="7"/>
      <c r="F341" s="29" t="s">
        <v>224</v>
      </c>
      <c r="G341" s="29" t="s">
        <v>228</v>
      </c>
      <c r="H341" s="29" t="s">
        <v>225</v>
      </c>
      <c r="I341" s="7"/>
    </row>
    <row r="342" spans="1:11" ht="18" x14ac:dyDescent="0.25">
      <c r="A342" s="11" t="s">
        <v>149</v>
      </c>
      <c r="B342" s="16" t="s">
        <v>182</v>
      </c>
      <c r="C342" s="17" t="s">
        <v>183</v>
      </c>
      <c r="D342" s="17" t="s">
        <v>184</v>
      </c>
      <c r="E342" s="17" t="s">
        <v>185</v>
      </c>
      <c r="F342" s="17" t="s">
        <v>186</v>
      </c>
      <c r="G342" s="17" t="s">
        <v>187</v>
      </c>
      <c r="H342" s="17" t="s">
        <v>188</v>
      </c>
      <c r="I342" s="17" t="s">
        <v>189</v>
      </c>
    </row>
    <row r="343" spans="1:11" x14ac:dyDescent="0.25">
      <c r="A343" s="2" t="s">
        <v>2</v>
      </c>
      <c r="B343" s="80"/>
      <c r="C343" s="80"/>
      <c r="D343" s="80"/>
      <c r="E343" s="80"/>
      <c r="F343" s="80">
        <v>0.05</v>
      </c>
      <c r="G343" s="80">
        <v>0.05</v>
      </c>
      <c r="H343" s="80">
        <v>0.05</v>
      </c>
      <c r="I343" s="80">
        <v>0.15</v>
      </c>
      <c r="K343" s="1"/>
    </row>
    <row r="344" spans="1:11" x14ac:dyDescent="0.25">
      <c r="A344" s="2" t="s">
        <v>3</v>
      </c>
      <c r="B344" s="18"/>
      <c r="C344" s="18"/>
      <c r="D344" s="18"/>
      <c r="E344" s="18"/>
      <c r="F344" s="80">
        <v>0.05</v>
      </c>
      <c r="G344" s="80">
        <v>0.05</v>
      </c>
      <c r="H344" s="80">
        <v>0.05</v>
      </c>
      <c r="I344" s="80">
        <v>0.15</v>
      </c>
    </row>
    <row r="345" spans="1:11" x14ac:dyDescent="0.25">
      <c r="A345" s="2" t="s">
        <v>191</v>
      </c>
      <c r="B345" s="18"/>
      <c r="C345" s="18"/>
      <c r="D345" s="18"/>
      <c r="E345" s="18"/>
      <c r="F345" s="80">
        <v>0.05</v>
      </c>
      <c r="G345" s="80">
        <v>0.05</v>
      </c>
      <c r="H345" s="80">
        <v>0.05</v>
      </c>
      <c r="I345" s="80">
        <v>0.15</v>
      </c>
    </row>
    <row r="346" spans="1:11" x14ac:dyDescent="0.25">
      <c r="A346" s="7"/>
      <c r="B346" s="7"/>
      <c r="C346" s="7"/>
      <c r="D346" s="7"/>
      <c r="E346" s="7"/>
      <c r="F346" s="7"/>
      <c r="G346" s="7"/>
      <c r="H346" s="7"/>
      <c r="I346" s="7"/>
    </row>
    <row r="347" spans="1:11" ht="36" x14ac:dyDescent="0.25">
      <c r="A347" s="11" t="s">
        <v>150</v>
      </c>
      <c r="B347" s="16" t="s">
        <v>182</v>
      </c>
      <c r="C347" s="17" t="s">
        <v>183</v>
      </c>
      <c r="D347" s="17" t="s">
        <v>184</v>
      </c>
      <c r="E347" s="17" t="s">
        <v>185</v>
      </c>
      <c r="F347" s="17" t="s">
        <v>186</v>
      </c>
      <c r="G347" s="17" t="s">
        <v>187</v>
      </c>
      <c r="H347" s="17" t="s">
        <v>188</v>
      </c>
      <c r="I347" s="17" t="s">
        <v>189</v>
      </c>
    </row>
    <row r="348" spans="1:11" x14ac:dyDescent="0.25">
      <c r="A348" s="2" t="s">
        <v>2</v>
      </c>
      <c r="B348" s="18">
        <v>0</v>
      </c>
      <c r="C348" s="18">
        <v>0</v>
      </c>
      <c r="D348" s="18">
        <v>0</v>
      </c>
      <c r="E348" s="18">
        <v>0</v>
      </c>
      <c r="F348" s="18">
        <v>0</v>
      </c>
      <c r="G348" s="18" t="s">
        <v>193</v>
      </c>
      <c r="H348" s="18" t="s">
        <v>193</v>
      </c>
      <c r="I348" s="18" t="s">
        <v>193</v>
      </c>
    </row>
    <row r="349" spans="1:11" x14ac:dyDescent="0.25">
      <c r="A349" s="2" t="s">
        <v>3</v>
      </c>
      <c r="B349" s="18">
        <v>0</v>
      </c>
      <c r="C349" s="18">
        <v>0</v>
      </c>
      <c r="D349" s="18">
        <v>0</v>
      </c>
      <c r="E349" s="18">
        <v>0</v>
      </c>
      <c r="F349" s="18">
        <v>0</v>
      </c>
      <c r="G349" s="18" t="s">
        <v>193</v>
      </c>
      <c r="H349" s="18" t="s">
        <v>193</v>
      </c>
      <c r="I349" s="18" t="s">
        <v>193</v>
      </c>
    </row>
    <row r="350" spans="1:11" x14ac:dyDescent="0.25">
      <c r="A350" s="2" t="s">
        <v>191</v>
      </c>
      <c r="B350" s="18">
        <v>0</v>
      </c>
      <c r="C350" s="18">
        <v>0</v>
      </c>
      <c r="D350" s="18">
        <v>0</v>
      </c>
      <c r="E350" s="18">
        <v>0</v>
      </c>
      <c r="F350" s="18">
        <v>0</v>
      </c>
      <c r="G350" s="18" t="s">
        <v>193</v>
      </c>
      <c r="H350" s="18" t="s">
        <v>193</v>
      </c>
      <c r="I350" s="18" t="s">
        <v>193</v>
      </c>
    </row>
    <row r="351" spans="1:11" x14ac:dyDescent="0.25">
      <c r="A351" s="7"/>
      <c r="B351" s="7"/>
      <c r="C351" s="7"/>
      <c r="D351" s="7"/>
      <c r="E351" s="7"/>
      <c r="F351" s="7"/>
      <c r="G351" s="7"/>
      <c r="H351" s="7"/>
      <c r="I351" s="7"/>
    </row>
    <row r="352" spans="1:11" ht="18" x14ac:dyDescent="0.25">
      <c r="A352" s="11" t="s">
        <v>151</v>
      </c>
      <c r="B352" s="16" t="s">
        <v>182</v>
      </c>
      <c r="C352" s="17" t="s">
        <v>183</v>
      </c>
      <c r="D352" s="17" t="s">
        <v>184</v>
      </c>
      <c r="E352" s="17" t="s">
        <v>185</v>
      </c>
      <c r="F352" s="17" t="s">
        <v>186</v>
      </c>
      <c r="G352" s="17" t="s">
        <v>187</v>
      </c>
      <c r="H352" s="17" t="s">
        <v>188</v>
      </c>
      <c r="I352" s="17" t="s">
        <v>189</v>
      </c>
    </row>
    <row r="353" spans="1:12" x14ac:dyDescent="0.25">
      <c r="A353" s="2" t="s">
        <v>2</v>
      </c>
      <c r="B353" s="18">
        <v>0</v>
      </c>
      <c r="C353" s="18">
        <v>0</v>
      </c>
      <c r="D353" s="18">
        <v>0.02</v>
      </c>
      <c r="E353" s="18">
        <v>0.03</v>
      </c>
      <c r="F353" s="18" t="s">
        <v>193</v>
      </c>
      <c r="G353" s="18" t="s">
        <v>193</v>
      </c>
      <c r="H353" s="18" t="s">
        <v>193</v>
      </c>
      <c r="I353" s="18" t="s">
        <v>193</v>
      </c>
    </row>
    <row r="354" spans="1:12" x14ac:dyDescent="0.25">
      <c r="A354" s="2" t="s">
        <v>3</v>
      </c>
      <c r="B354" s="18">
        <v>0</v>
      </c>
      <c r="C354" s="18">
        <v>0</v>
      </c>
      <c r="D354" s="18">
        <v>0.02</v>
      </c>
      <c r="E354" s="18">
        <v>0.03</v>
      </c>
      <c r="F354" s="18" t="s">
        <v>193</v>
      </c>
      <c r="G354" s="18" t="s">
        <v>193</v>
      </c>
      <c r="H354" s="18" t="s">
        <v>193</v>
      </c>
      <c r="I354" s="18" t="s">
        <v>193</v>
      </c>
    </row>
    <row r="355" spans="1:12" x14ac:dyDescent="0.25">
      <c r="A355" s="2" t="s">
        <v>191</v>
      </c>
      <c r="B355" s="18">
        <v>0</v>
      </c>
      <c r="C355" s="18">
        <v>0</v>
      </c>
      <c r="D355" s="18">
        <v>0.02</v>
      </c>
      <c r="E355" s="18">
        <v>0.03</v>
      </c>
      <c r="F355" s="18" t="s">
        <v>193</v>
      </c>
      <c r="G355" s="18" t="s">
        <v>193</v>
      </c>
      <c r="H355" s="18" t="s">
        <v>193</v>
      </c>
      <c r="I355" s="18" t="s">
        <v>193</v>
      </c>
    </row>
    <row r="356" spans="1:12" x14ac:dyDescent="0.25">
      <c r="A356" s="7"/>
      <c r="B356" s="7"/>
      <c r="C356" s="7"/>
      <c r="D356" s="7"/>
      <c r="E356" s="7"/>
      <c r="F356" s="7"/>
      <c r="G356" s="7"/>
      <c r="H356" s="7"/>
      <c r="I356" s="7"/>
    </row>
    <row r="357" spans="1:12" ht="36" x14ac:dyDescent="0.25">
      <c r="A357" s="11" t="s">
        <v>152</v>
      </c>
      <c r="B357" s="16" t="s">
        <v>182</v>
      </c>
      <c r="C357" s="17" t="s">
        <v>183</v>
      </c>
      <c r="D357" s="17" t="s">
        <v>184</v>
      </c>
      <c r="E357" s="17" t="s">
        <v>185</v>
      </c>
      <c r="F357" s="17" t="s">
        <v>186</v>
      </c>
      <c r="G357" s="17" t="s">
        <v>187</v>
      </c>
      <c r="H357" s="17" t="s">
        <v>188</v>
      </c>
      <c r="I357" s="17" t="s">
        <v>189</v>
      </c>
    </row>
    <row r="358" spans="1:12" x14ac:dyDescent="0.25">
      <c r="A358" s="2" t="s">
        <v>2</v>
      </c>
      <c r="B358" s="18">
        <v>0</v>
      </c>
      <c r="C358" s="18">
        <v>0</v>
      </c>
      <c r="D358" s="18">
        <v>0</v>
      </c>
      <c r="E358" s="18">
        <v>0</v>
      </c>
      <c r="F358" s="15">
        <v>5.0000000000000001E-3</v>
      </c>
      <c r="G358" s="15">
        <v>7.0000000000000001E-3</v>
      </c>
      <c r="H358" s="15">
        <v>8.0000000000000002E-3</v>
      </c>
      <c r="I358" s="18">
        <v>0.01</v>
      </c>
    </row>
    <row r="359" spans="1:12" x14ac:dyDescent="0.25">
      <c r="A359" s="2" t="s">
        <v>3</v>
      </c>
      <c r="B359" s="18">
        <v>0</v>
      </c>
      <c r="C359" s="18">
        <v>0</v>
      </c>
      <c r="D359" s="18">
        <v>0</v>
      </c>
      <c r="E359" s="18">
        <v>0</v>
      </c>
      <c r="F359" s="15">
        <v>5.0000000000000001E-3</v>
      </c>
      <c r="G359" s="15">
        <v>7.0000000000000001E-3</v>
      </c>
      <c r="H359" s="15">
        <v>8.0000000000000002E-3</v>
      </c>
      <c r="I359" s="18">
        <v>0.01</v>
      </c>
    </row>
    <row r="360" spans="1:12" x14ac:dyDescent="0.25">
      <c r="A360" s="2" t="s">
        <v>191</v>
      </c>
      <c r="B360" s="18">
        <v>0</v>
      </c>
      <c r="C360" s="18">
        <v>0</v>
      </c>
      <c r="D360" s="18">
        <v>0</v>
      </c>
      <c r="E360" s="18">
        <v>0</v>
      </c>
      <c r="F360" s="15">
        <v>5.0000000000000001E-3</v>
      </c>
      <c r="G360" s="15">
        <v>7.0000000000000001E-3</v>
      </c>
      <c r="H360" s="15">
        <v>8.0000000000000002E-3</v>
      </c>
      <c r="I360" s="18">
        <v>0.01</v>
      </c>
    </row>
    <row r="361" spans="1:12" x14ac:dyDescent="0.25">
      <c r="A361" s="7"/>
      <c r="B361" s="7"/>
      <c r="C361" s="7"/>
      <c r="D361" s="7"/>
      <c r="E361" s="7"/>
      <c r="F361" s="7"/>
      <c r="G361" s="7"/>
      <c r="H361" s="7"/>
      <c r="I361" s="7"/>
    </row>
    <row r="362" spans="1:12" ht="18" x14ac:dyDescent="0.25">
      <c r="A362" s="11" t="s">
        <v>153</v>
      </c>
      <c r="B362" s="16" t="s">
        <v>182</v>
      </c>
      <c r="C362" s="17" t="s">
        <v>183</v>
      </c>
      <c r="D362" s="17" t="s">
        <v>184</v>
      </c>
      <c r="E362" s="17" t="s">
        <v>185</v>
      </c>
      <c r="F362" s="17" t="s">
        <v>186</v>
      </c>
      <c r="G362" s="17" t="s">
        <v>187</v>
      </c>
      <c r="H362" s="17" t="s">
        <v>188</v>
      </c>
      <c r="I362" s="17" t="s">
        <v>189</v>
      </c>
    </row>
    <row r="363" spans="1:12" x14ac:dyDescent="0.25">
      <c r="A363" s="2" t="s">
        <v>2</v>
      </c>
      <c r="B363" s="18">
        <v>0</v>
      </c>
      <c r="C363" s="18">
        <v>0</v>
      </c>
      <c r="D363" s="18">
        <v>0</v>
      </c>
      <c r="E363" s="18">
        <v>0</v>
      </c>
      <c r="F363" s="18">
        <v>0</v>
      </c>
      <c r="G363" s="18">
        <v>0.03</v>
      </c>
      <c r="H363" s="18">
        <v>0.04</v>
      </c>
      <c r="I363" s="18">
        <v>0.05</v>
      </c>
    </row>
    <row r="364" spans="1:12" x14ac:dyDescent="0.25">
      <c r="A364" s="2" t="s">
        <v>3</v>
      </c>
      <c r="B364" s="18">
        <v>0</v>
      </c>
      <c r="C364" s="18">
        <v>0</v>
      </c>
      <c r="D364" s="18">
        <v>0</v>
      </c>
      <c r="E364" s="18">
        <v>0</v>
      </c>
      <c r="F364" s="18">
        <v>0</v>
      </c>
      <c r="G364" s="18">
        <v>0.03</v>
      </c>
      <c r="H364" s="18">
        <v>0.04</v>
      </c>
      <c r="I364" s="18">
        <v>0.05</v>
      </c>
    </row>
    <row r="365" spans="1:12" x14ac:dyDescent="0.25">
      <c r="A365" s="2" t="s">
        <v>191</v>
      </c>
      <c r="B365" s="18">
        <v>0</v>
      </c>
      <c r="C365" s="18">
        <v>0</v>
      </c>
      <c r="D365" s="18">
        <v>0</v>
      </c>
      <c r="E365" s="18">
        <v>0</v>
      </c>
      <c r="F365" s="18">
        <v>0</v>
      </c>
      <c r="G365" s="18">
        <v>0.03</v>
      </c>
      <c r="H365" s="18">
        <v>0.04</v>
      </c>
      <c r="I365" s="18">
        <v>0.05</v>
      </c>
    </row>
    <row r="366" spans="1:12" x14ac:dyDescent="0.25">
      <c r="A366" s="7"/>
      <c r="B366" s="7"/>
      <c r="C366" s="7"/>
      <c r="D366" s="7"/>
      <c r="E366" s="7"/>
      <c r="F366" s="29" t="s">
        <v>224</v>
      </c>
      <c r="G366" s="29" t="s">
        <v>228</v>
      </c>
      <c r="H366" s="29" t="s">
        <v>225</v>
      </c>
      <c r="I366" s="7"/>
    </row>
    <row r="367" spans="1:12" ht="18" x14ac:dyDescent="0.25">
      <c r="A367" s="11" t="s">
        <v>155</v>
      </c>
      <c r="B367" s="16" t="s">
        <v>182</v>
      </c>
      <c r="C367" s="17" t="s">
        <v>183</v>
      </c>
      <c r="D367" s="17" t="s">
        <v>184</v>
      </c>
      <c r="E367" s="17" t="s">
        <v>185</v>
      </c>
      <c r="F367" s="17" t="s">
        <v>186</v>
      </c>
      <c r="G367" s="17" t="s">
        <v>187</v>
      </c>
      <c r="H367" s="17" t="s">
        <v>188</v>
      </c>
      <c r="I367" s="17" t="s">
        <v>189</v>
      </c>
    </row>
    <row r="368" spans="1:12" x14ac:dyDescent="0.25">
      <c r="A368" s="2" t="s">
        <v>2</v>
      </c>
      <c r="B368" s="80"/>
      <c r="C368" s="80"/>
      <c r="D368" s="80"/>
      <c r="E368" s="80"/>
      <c r="F368" s="80">
        <v>0.01</v>
      </c>
      <c r="G368" s="80" t="s">
        <v>193</v>
      </c>
      <c r="H368" s="80" t="s">
        <v>193</v>
      </c>
      <c r="I368" s="80" t="s">
        <v>193</v>
      </c>
      <c r="K368" s="1"/>
      <c r="L368" s="1"/>
    </row>
    <row r="369" spans="1:11" x14ac:dyDescent="0.25">
      <c r="A369" s="2" t="s">
        <v>3</v>
      </c>
      <c r="B369" s="18"/>
      <c r="C369" s="18"/>
      <c r="D369" s="18"/>
      <c r="E369" s="18"/>
      <c r="F369" s="80">
        <v>0.01</v>
      </c>
      <c r="G369" s="80" t="s">
        <v>193</v>
      </c>
      <c r="H369" s="80" t="s">
        <v>193</v>
      </c>
      <c r="I369" s="80" t="s">
        <v>193</v>
      </c>
    </row>
    <row r="370" spans="1:11" x14ac:dyDescent="0.25">
      <c r="A370" s="2" t="s">
        <v>191</v>
      </c>
      <c r="B370" s="18"/>
      <c r="C370" s="18"/>
      <c r="D370" s="18"/>
      <c r="E370" s="18"/>
      <c r="F370" s="80">
        <v>0.01</v>
      </c>
      <c r="G370" s="80" t="s">
        <v>193</v>
      </c>
      <c r="H370" s="80" t="s">
        <v>193</v>
      </c>
      <c r="I370" s="80" t="s">
        <v>193</v>
      </c>
    </row>
    <row r="371" spans="1:11" x14ac:dyDescent="0.25">
      <c r="A371" s="7"/>
      <c r="B371" s="7"/>
      <c r="C371" s="7"/>
      <c r="D371" s="7"/>
      <c r="E371" s="7"/>
      <c r="F371" s="7"/>
      <c r="G371" s="7"/>
      <c r="H371" s="7"/>
      <c r="I371" s="7"/>
    </row>
    <row r="372" spans="1:11" ht="18" x14ac:dyDescent="0.25">
      <c r="A372" s="11" t="s">
        <v>156</v>
      </c>
      <c r="B372" s="16" t="s">
        <v>182</v>
      </c>
      <c r="C372" s="17" t="s">
        <v>183</v>
      </c>
      <c r="D372" s="17" t="s">
        <v>184</v>
      </c>
      <c r="E372" s="17" t="s">
        <v>185</v>
      </c>
      <c r="F372" s="17" t="s">
        <v>186</v>
      </c>
      <c r="G372" s="17" t="s">
        <v>187</v>
      </c>
      <c r="H372" s="17" t="s">
        <v>188</v>
      </c>
      <c r="I372" s="17" t="s">
        <v>189</v>
      </c>
      <c r="K372" s="82"/>
    </row>
    <row r="373" spans="1:11" x14ac:dyDescent="0.25">
      <c r="A373" s="84" t="s">
        <v>2</v>
      </c>
      <c r="B373" s="80"/>
      <c r="C373" s="80"/>
      <c r="D373" s="80"/>
      <c r="E373" s="80"/>
      <c r="F373" s="80"/>
      <c r="G373" s="80">
        <v>0.02</v>
      </c>
      <c r="H373" s="80">
        <v>0.02</v>
      </c>
      <c r="I373" s="80">
        <v>0.02</v>
      </c>
    </row>
    <row r="374" spans="1:11" x14ac:dyDescent="0.25">
      <c r="A374" s="2" t="s">
        <v>3</v>
      </c>
      <c r="B374" s="80"/>
      <c r="C374" s="80"/>
      <c r="D374" s="80"/>
      <c r="E374" s="80"/>
      <c r="F374" s="80"/>
      <c r="G374" s="80">
        <v>0.02</v>
      </c>
      <c r="H374" s="18">
        <v>0.02</v>
      </c>
      <c r="I374" s="18">
        <v>0.02</v>
      </c>
    </row>
    <row r="375" spans="1:11" x14ac:dyDescent="0.25">
      <c r="A375" s="2" t="s">
        <v>191</v>
      </c>
      <c r="B375" s="80"/>
      <c r="C375" s="80"/>
      <c r="D375" s="80"/>
      <c r="E375" s="80"/>
      <c r="F375" s="80"/>
      <c r="G375" s="80">
        <v>0.02</v>
      </c>
      <c r="H375" s="18">
        <v>0.02</v>
      </c>
      <c r="I375" s="18">
        <v>0.02</v>
      </c>
    </row>
    <row r="376" spans="1:11" x14ac:dyDescent="0.25">
      <c r="A376" s="7"/>
      <c r="B376" s="7"/>
      <c r="C376" s="7"/>
      <c r="D376" s="7"/>
      <c r="E376" s="7"/>
      <c r="F376" s="7"/>
      <c r="G376" s="7"/>
      <c r="H376" s="7"/>
      <c r="I376" s="7"/>
    </row>
    <row r="377" spans="1:11" ht="18" x14ac:dyDescent="0.25">
      <c r="A377" s="11" t="s">
        <v>157</v>
      </c>
      <c r="B377" s="16" t="s">
        <v>182</v>
      </c>
      <c r="C377" s="17" t="s">
        <v>183</v>
      </c>
      <c r="D377" s="17" t="s">
        <v>184</v>
      </c>
      <c r="E377" s="17" t="s">
        <v>185</v>
      </c>
      <c r="F377" s="17" t="s">
        <v>186</v>
      </c>
      <c r="G377" s="17" t="s">
        <v>187</v>
      </c>
      <c r="H377" s="17" t="s">
        <v>188</v>
      </c>
      <c r="I377" s="17" t="s">
        <v>189</v>
      </c>
    </row>
    <row r="378" spans="1:11" x14ac:dyDescent="0.25">
      <c r="A378" s="2" t="s">
        <v>2</v>
      </c>
      <c r="B378" s="18">
        <v>0</v>
      </c>
      <c r="C378" s="18">
        <v>0</v>
      </c>
      <c r="D378" s="18">
        <v>0</v>
      </c>
      <c r="E378" s="18">
        <v>0</v>
      </c>
      <c r="F378" s="18">
        <v>0.02</v>
      </c>
      <c r="G378" s="18">
        <v>0.02</v>
      </c>
      <c r="H378" s="18">
        <v>0.04</v>
      </c>
      <c r="I378" s="18">
        <v>0.04</v>
      </c>
    </row>
    <row r="379" spans="1:11" x14ac:dyDescent="0.25">
      <c r="A379" s="2" t="s">
        <v>3</v>
      </c>
      <c r="B379" s="18">
        <v>0</v>
      </c>
      <c r="C379" s="18">
        <v>0</v>
      </c>
      <c r="D379" s="18">
        <v>0</v>
      </c>
      <c r="E379" s="18">
        <v>0</v>
      </c>
      <c r="F379" s="18">
        <v>0.02</v>
      </c>
      <c r="G379" s="18">
        <v>0.02</v>
      </c>
      <c r="H379" s="18">
        <v>0.04</v>
      </c>
      <c r="I379" s="18">
        <v>0.04</v>
      </c>
    </row>
    <row r="380" spans="1:11" x14ac:dyDescent="0.25">
      <c r="A380" s="2" t="s">
        <v>191</v>
      </c>
      <c r="B380" s="18">
        <v>0</v>
      </c>
      <c r="C380" s="18">
        <v>0</v>
      </c>
      <c r="D380" s="18">
        <v>0</v>
      </c>
      <c r="E380" s="18">
        <v>0</v>
      </c>
      <c r="F380" s="18">
        <v>0.02</v>
      </c>
      <c r="G380" s="18">
        <v>0.02</v>
      </c>
      <c r="H380" s="18">
        <v>0.04</v>
      </c>
      <c r="I380" s="18">
        <v>0.04</v>
      </c>
    </row>
    <row r="381" spans="1:11" x14ac:dyDescent="0.25">
      <c r="A381" s="7"/>
      <c r="B381" s="7"/>
      <c r="C381" s="7"/>
      <c r="D381" s="7"/>
      <c r="E381" s="7"/>
      <c r="F381" s="7"/>
      <c r="G381" s="7"/>
      <c r="H381" s="7"/>
      <c r="I381" s="7"/>
    </row>
    <row r="382" spans="1:11" ht="18" x14ac:dyDescent="0.25">
      <c r="A382" s="11" t="s">
        <v>158</v>
      </c>
      <c r="B382" s="16" t="s">
        <v>182</v>
      </c>
      <c r="C382" s="17" t="s">
        <v>183</v>
      </c>
      <c r="D382" s="17" t="s">
        <v>184</v>
      </c>
      <c r="E382" s="17" t="s">
        <v>185</v>
      </c>
      <c r="F382" s="17" t="s">
        <v>186</v>
      </c>
      <c r="G382" s="17" t="s">
        <v>187</v>
      </c>
      <c r="H382" s="17" t="s">
        <v>188</v>
      </c>
      <c r="I382" s="17" t="s">
        <v>189</v>
      </c>
    </row>
    <row r="383" spans="1:11" x14ac:dyDescent="0.25">
      <c r="A383" s="2" t="s">
        <v>2</v>
      </c>
      <c r="B383" s="18">
        <v>0</v>
      </c>
      <c r="C383" s="18">
        <v>0</v>
      </c>
      <c r="D383" s="18">
        <v>0</v>
      </c>
      <c r="E383" s="18">
        <v>0</v>
      </c>
      <c r="F383" s="18">
        <v>0</v>
      </c>
      <c r="G383" s="18">
        <v>0</v>
      </c>
      <c r="H383" s="18">
        <v>0</v>
      </c>
      <c r="I383" s="18">
        <v>0</v>
      </c>
    </row>
    <row r="384" spans="1:11" x14ac:dyDescent="0.25">
      <c r="A384" s="2" t="s">
        <v>3</v>
      </c>
      <c r="B384" s="18">
        <v>0</v>
      </c>
      <c r="C384" s="18">
        <v>0</v>
      </c>
      <c r="D384" s="18">
        <v>0</v>
      </c>
      <c r="E384" s="18">
        <v>0</v>
      </c>
      <c r="F384" s="18">
        <v>0</v>
      </c>
      <c r="G384" s="18">
        <v>0</v>
      </c>
      <c r="H384" s="18">
        <v>0</v>
      </c>
      <c r="I384" s="18">
        <v>0</v>
      </c>
    </row>
    <row r="385" spans="1:9" x14ac:dyDescent="0.25">
      <c r="A385" s="2" t="s">
        <v>191</v>
      </c>
      <c r="B385" s="18">
        <v>0</v>
      </c>
      <c r="C385" s="18">
        <v>0</v>
      </c>
      <c r="D385" s="18">
        <v>0</v>
      </c>
      <c r="E385" s="18">
        <v>0</v>
      </c>
      <c r="F385" s="18">
        <v>0</v>
      </c>
      <c r="G385" s="18">
        <v>0</v>
      </c>
      <c r="H385" s="18">
        <v>0</v>
      </c>
      <c r="I385" s="18">
        <v>0</v>
      </c>
    </row>
    <row r="386" spans="1:9" x14ac:dyDescent="0.25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8" x14ac:dyDescent="0.25">
      <c r="A387" s="11" t="s">
        <v>159</v>
      </c>
      <c r="B387" s="16" t="s">
        <v>182</v>
      </c>
      <c r="C387" s="17" t="s">
        <v>183</v>
      </c>
      <c r="D387" s="17" t="s">
        <v>184</v>
      </c>
      <c r="E387" s="17" t="s">
        <v>185</v>
      </c>
      <c r="F387" s="17" t="s">
        <v>186</v>
      </c>
      <c r="G387" s="17" t="s">
        <v>187</v>
      </c>
      <c r="H387" s="17" t="s">
        <v>188</v>
      </c>
      <c r="I387" s="17" t="s">
        <v>189</v>
      </c>
    </row>
    <row r="388" spans="1:9" x14ac:dyDescent="0.25">
      <c r="A388" s="2" t="s">
        <v>2</v>
      </c>
      <c r="B388" s="18">
        <v>0</v>
      </c>
      <c r="C388" s="18">
        <v>0</v>
      </c>
      <c r="D388" s="18">
        <v>0.03</v>
      </c>
      <c r="E388" s="18">
        <v>0.03</v>
      </c>
      <c r="F388" s="18">
        <v>0.04</v>
      </c>
      <c r="G388" s="18">
        <v>0.04</v>
      </c>
      <c r="H388" s="18">
        <v>0.05</v>
      </c>
      <c r="I388" s="18">
        <v>0.05</v>
      </c>
    </row>
    <row r="389" spans="1:9" x14ac:dyDescent="0.25">
      <c r="A389" s="2" t="s">
        <v>3</v>
      </c>
      <c r="B389" s="18">
        <v>0</v>
      </c>
      <c r="C389" s="18">
        <v>0</v>
      </c>
      <c r="D389" s="18">
        <v>0.03</v>
      </c>
      <c r="E389" s="18">
        <v>0.03</v>
      </c>
      <c r="F389" s="18">
        <v>0.04</v>
      </c>
      <c r="G389" s="18">
        <v>0.04</v>
      </c>
      <c r="H389" s="18">
        <v>0.05</v>
      </c>
      <c r="I389" s="18">
        <v>0.05</v>
      </c>
    </row>
    <row r="390" spans="1:9" x14ac:dyDescent="0.25">
      <c r="A390" s="2" t="s">
        <v>191</v>
      </c>
      <c r="B390" s="18">
        <v>0</v>
      </c>
      <c r="C390" s="18">
        <v>0</v>
      </c>
      <c r="D390" s="18">
        <v>0.03</v>
      </c>
      <c r="E390" s="18">
        <v>0.03</v>
      </c>
      <c r="F390" s="18">
        <v>0.04</v>
      </c>
      <c r="G390" s="18">
        <v>0.04</v>
      </c>
      <c r="H390" s="18">
        <v>0.05</v>
      </c>
      <c r="I390" s="18">
        <v>0.05</v>
      </c>
    </row>
    <row r="391" spans="1:9" x14ac:dyDescent="0.25">
      <c r="A391" s="7"/>
      <c r="B391" s="7"/>
      <c r="C391" s="7"/>
      <c r="D391" s="7"/>
      <c r="E391" s="7"/>
      <c r="F391" s="29" t="s">
        <v>224</v>
      </c>
      <c r="G391" s="29" t="s">
        <v>228</v>
      </c>
      <c r="H391" s="29" t="s">
        <v>225</v>
      </c>
      <c r="I391" s="7"/>
    </row>
    <row r="392" spans="1:9" ht="18" x14ac:dyDescent="0.25">
      <c r="A392" s="11" t="s">
        <v>160</v>
      </c>
      <c r="B392" s="16" t="s">
        <v>182</v>
      </c>
      <c r="C392" s="17" t="s">
        <v>183</v>
      </c>
      <c r="D392" s="17" t="s">
        <v>184</v>
      </c>
      <c r="E392" s="17" t="s">
        <v>185</v>
      </c>
      <c r="F392" s="17" t="s">
        <v>186</v>
      </c>
      <c r="G392" s="17" t="s">
        <v>187</v>
      </c>
      <c r="H392" s="17" t="s">
        <v>188</v>
      </c>
      <c r="I392" s="17" t="s">
        <v>189</v>
      </c>
    </row>
    <row r="393" spans="1:9" x14ac:dyDescent="0.25">
      <c r="A393" s="2" t="s">
        <v>2</v>
      </c>
      <c r="B393" s="18">
        <v>0</v>
      </c>
      <c r="C393" s="18">
        <v>0</v>
      </c>
      <c r="D393" s="18">
        <v>0</v>
      </c>
      <c r="E393" s="18">
        <v>0</v>
      </c>
      <c r="F393" s="18">
        <v>0.01</v>
      </c>
      <c r="G393" s="18">
        <v>0.01</v>
      </c>
      <c r="H393" s="18">
        <v>0.02</v>
      </c>
      <c r="I393" s="18">
        <v>0.02</v>
      </c>
    </row>
    <row r="394" spans="1:9" x14ac:dyDescent="0.25">
      <c r="A394" s="2" t="s">
        <v>3</v>
      </c>
      <c r="B394" s="18">
        <v>0</v>
      </c>
      <c r="C394" s="18">
        <v>0</v>
      </c>
      <c r="D394" s="18">
        <v>0</v>
      </c>
      <c r="E394" s="18">
        <v>0</v>
      </c>
      <c r="F394" s="18">
        <v>0.01</v>
      </c>
      <c r="G394" s="18">
        <v>0.01</v>
      </c>
      <c r="H394" s="18">
        <v>0.02</v>
      </c>
      <c r="I394" s="18">
        <v>0.02</v>
      </c>
    </row>
    <row r="395" spans="1:9" x14ac:dyDescent="0.25">
      <c r="A395" s="2" t="s">
        <v>191</v>
      </c>
      <c r="B395" s="18">
        <v>0</v>
      </c>
      <c r="C395" s="18">
        <v>0</v>
      </c>
      <c r="D395" s="18">
        <v>0</v>
      </c>
      <c r="E395" s="18">
        <v>0</v>
      </c>
      <c r="F395" s="18">
        <v>0.01</v>
      </c>
      <c r="G395" s="18">
        <v>0.01</v>
      </c>
      <c r="H395" s="18">
        <v>0.02</v>
      </c>
      <c r="I395" s="18">
        <v>0.02</v>
      </c>
    </row>
    <row r="396" spans="1:9" x14ac:dyDescent="0.25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8" x14ac:dyDescent="0.25">
      <c r="A397" s="11" t="s">
        <v>161</v>
      </c>
      <c r="B397" s="16" t="s">
        <v>182</v>
      </c>
      <c r="C397" s="17" t="s">
        <v>183</v>
      </c>
      <c r="D397" s="17" t="s">
        <v>184</v>
      </c>
      <c r="E397" s="17" t="s">
        <v>185</v>
      </c>
      <c r="F397" s="17" t="s">
        <v>186</v>
      </c>
      <c r="G397" s="17" t="s">
        <v>187</v>
      </c>
      <c r="H397" s="17" t="s">
        <v>188</v>
      </c>
      <c r="I397" s="17" t="s">
        <v>189</v>
      </c>
    </row>
    <row r="398" spans="1:9" x14ac:dyDescent="0.25">
      <c r="A398" s="2" t="s">
        <v>2</v>
      </c>
      <c r="B398" s="18">
        <v>0</v>
      </c>
      <c r="C398" s="18">
        <v>0</v>
      </c>
      <c r="D398" s="18">
        <v>0</v>
      </c>
      <c r="E398" s="18">
        <v>0.03</v>
      </c>
      <c r="F398" s="18">
        <v>0.05</v>
      </c>
      <c r="G398" s="18">
        <v>0.05</v>
      </c>
      <c r="H398" s="18">
        <v>0.05</v>
      </c>
      <c r="I398" s="18">
        <v>0.05</v>
      </c>
    </row>
    <row r="399" spans="1:9" x14ac:dyDescent="0.25">
      <c r="A399" s="2" t="s">
        <v>3</v>
      </c>
      <c r="B399" s="18">
        <v>0</v>
      </c>
      <c r="C399" s="18">
        <v>0</v>
      </c>
      <c r="D399" s="18">
        <v>0</v>
      </c>
      <c r="E399" s="18">
        <v>0.03</v>
      </c>
      <c r="F399" s="18">
        <v>0.05</v>
      </c>
      <c r="G399" s="18">
        <v>0.05</v>
      </c>
      <c r="H399" s="18">
        <v>0.05</v>
      </c>
      <c r="I399" s="18">
        <v>0.05</v>
      </c>
    </row>
    <row r="400" spans="1:9" x14ac:dyDescent="0.25">
      <c r="A400" s="2" t="s">
        <v>191</v>
      </c>
      <c r="B400" s="18">
        <v>0</v>
      </c>
      <c r="C400" s="18">
        <v>0</v>
      </c>
      <c r="D400" s="18">
        <v>0</v>
      </c>
      <c r="E400" s="18">
        <v>0.03</v>
      </c>
      <c r="F400" s="18">
        <v>0.05</v>
      </c>
      <c r="G400" s="18">
        <v>0.05</v>
      </c>
      <c r="H400" s="18">
        <v>0.05</v>
      </c>
      <c r="I400" s="18">
        <v>0.05</v>
      </c>
    </row>
    <row r="401" spans="1:9" x14ac:dyDescent="0.25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8" x14ac:dyDescent="0.25">
      <c r="A402" s="11" t="s">
        <v>162</v>
      </c>
      <c r="B402" s="16" t="s">
        <v>182</v>
      </c>
      <c r="C402" s="17" t="s">
        <v>183</v>
      </c>
      <c r="D402" s="17" t="s">
        <v>184</v>
      </c>
      <c r="E402" s="17" t="s">
        <v>185</v>
      </c>
      <c r="F402" s="17" t="s">
        <v>186</v>
      </c>
      <c r="G402" s="17" t="s">
        <v>187</v>
      </c>
      <c r="H402" s="17" t="s">
        <v>188</v>
      </c>
      <c r="I402" s="17" t="s">
        <v>189</v>
      </c>
    </row>
    <row r="403" spans="1:9" x14ac:dyDescent="0.25">
      <c r="A403" s="2" t="s">
        <v>2</v>
      </c>
      <c r="B403" s="18">
        <v>0</v>
      </c>
      <c r="C403" s="18">
        <v>0</v>
      </c>
      <c r="D403" s="18">
        <v>0</v>
      </c>
      <c r="E403" s="18">
        <v>0.02</v>
      </c>
      <c r="F403" s="18">
        <v>0.05</v>
      </c>
      <c r="G403" s="18">
        <v>7.0000000000000007E-2</v>
      </c>
      <c r="H403" s="18">
        <v>0.1</v>
      </c>
      <c r="I403" s="18">
        <v>0.1</v>
      </c>
    </row>
    <row r="404" spans="1:9" x14ac:dyDescent="0.25">
      <c r="A404" s="2" t="s">
        <v>3</v>
      </c>
      <c r="B404" s="18">
        <v>0</v>
      </c>
      <c r="C404" s="18">
        <v>0</v>
      </c>
      <c r="D404" s="18">
        <v>0</v>
      </c>
      <c r="E404" s="18">
        <v>0.02</v>
      </c>
      <c r="F404" s="18">
        <v>0.05</v>
      </c>
      <c r="G404" s="18">
        <v>7.0000000000000007E-2</v>
      </c>
      <c r="H404" s="18">
        <v>0.1</v>
      </c>
      <c r="I404" s="18">
        <v>0.1</v>
      </c>
    </row>
    <row r="405" spans="1:9" x14ac:dyDescent="0.25">
      <c r="A405" s="2" t="s">
        <v>191</v>
      </c>
      <c r="B405" s="18">
        <v>0</v>
      </c>
      <c r="C405" s="18">
        <v>0</v>
      </c>
      <c r="D405" s="18">
        <v>0</v>
      </c>
      <c r="E405" s="18">
        <v>0.02</v>
      </c>
      <c r="F405" s="18">
        <v>0.05</v>
      </c>
      <c r="G405" s="18">
        <v>7.0000000000000007E-2</v>
      </c>
      <c r="H405" s="18">
        <v>0.1</v>
      </c>
      <c r="I405" s="18">
        <v>0.1</v>
      </c>
    </row>
    <row r="406" spans="1:9" x14ac:dyDescent="0.25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8" x14ac:dyDescent="0.25">
      <c r="A407" s="11" t="s">
        <v>163</v>
      </c>
      <c r="B407" s="16" t="s">
        <v>182</v>
      </c>
      <c r="C407" s="17" t="s">
        <v>183</v>
      </c>
      <c r="D407" s="17" t="s">
        <v>184</v>
      </c>
      <c r="E407" s="17" t="s">
        <v>185</v>
      </c>
      <c r="F407" s="17" t="s">
        <v>186</v>
      </c>
      <c r="G407" s="17" t="s">
        <v>187</v>
      </c>
      <c r="H407" s="17" t="s">
        <v>188</v>
      </c>
      <c r="I407" s="17" t="s">
        <v>189</v>
      </c>
    </row>
    <row r="408" spans="1:9" x14ac:dyDescent="0.25">
      <c r="A408" s="2" t="s">
        <v>2</v>
      </c>
      <c r="B408" s="18">
        <v>0</v>
      </c>
      <c r="C408" s="18">
        <v>0</v>
      </c>
      <c r="D408" s="18">
        <v>0</v>
      </c>
      <c r="E408" s="18">
        <v>0.02</v>
      </c>
      <c r="F408" s="18">
        <v>0.05</v>
      </c>
      <c r="G408" s="18">
        <v>0.1</v>
      </c>
      <c r="H408" s="18">
        <v>0.13</v>
      </c>
      <c r="I408" s="18">
        <v>0.17</v>
      </c>
    </row>
    <row r="409" spans="1:9" x14ac:dyDescent="0.25">
      <c r="A409" s="2" t="s">
        <v>3</v>
      </c>
      <c r="B409" s="18">
        <v>0</v>
      </c>
      <c r="C409" s="18">
        <v>0</v>
      </c>
      <c r="D409" s="18">
        <v>0</v>
      </c>
      <c r="E409" s="18">
        <v>0.02</v>
      </c>
      <c r="F409" s="18">
        <v>0.05</v>
      </c>
      <c r="G409" s="18">
        <v>0.1</v>
      </c>
      <c r="H409" s="18">
        <v>0.13</v>
      </c>
      <c r="I409" s="18">
        <v>0.17</v>
      </c>
    </row>
    <row r="410" spans="1:9" x14ac:dyDescent="0.25">
      <c r="A410" s="2" t="s">
        <v>191</v>
      </c>
      <c r="B410" s="18">
        <v>0</v>
      </c>
      <c r="C410" s="18">
        <v>0</v>
      </c>
      <c r="D410" s="18">
        <v>0</v>
      </c>
      <c r="E410" s="18">
        <v>0.02</v>
      </c>
      <c r="F410" s="18">
        <v>0.05</v>
      </c>
      <c r="G410" s="18">
        <v>0.1</v>
      </c>
      <c r="H410" s="18">
        <v>0.13</v>
      </c>
      <c r="I410" s="18">
        <v>0.17</v>
      </c>
    </row>
    <row r="411" spans="1:9" x14ac:dyDescent="0.25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36" x14ac:dyDescent="0.25">
      <c r="A412" s="11" t="s">
        <v>164</v>
      </c>
      <c r="B412" s="16" t="s">
        <v>182</v>
      </c>
      <c r="C412" s="17" t="s">
        <v>183</v>
      </c>
      <c r="D412" s="17" t="s">
        <v>184</v>
      </c>
      <c r="E412" s="17" t="s">
        <v>185</v>
      </c>
      <c r="F412" s="17" t="s">
        <v>186</v>
      </c>
      <c r="G412" s="17" t="s">
        <v>187</v>
      </c>
      <c r="H412" s="17" t="s">
        <v>188</v>
      </c>
      <c r="I412" s="17" t="s">
        <v>189</v>
      </c>
    </row>
    <row r="413" spans="1:9" x14ac:dyDescent="0.25">
      <c r="A413" s="2" t="s">
        <v>2</v>
      </c>
      <c r="B413" s="18">
        <v>0</v>
      </c>
      <c r="C413" s="18">
        <v>0</v>
      </c>
      <c r="D413" s="18">
        <v>0</v>
      </c>
      <c r="E413" s="18">
        <v>0.01</v>
      </c>
      <c r="F413" s="18">
        <v>0.01</v>
      </c>
      <c r="G413" s="18">
        <v>0.01</v>
      </c>
      <c r="H413" s="18">
        <v>0.02</v>
      </c>
      <c r="I413" s="18">
        <v>0.02</v>
      </c>
    </row>
    <row r="414" spans="1:9" x14ac:dyDescent="0.25">
      <c r="A414" s="2" t="s">
        <v>3</v>
      </c>
      <c r="B414" s="18">
        <v>0</v>
      </c>
      <c r="C414" s="18">
        <v>0</v>
      </c>
      <c r="D414" s="18">
        <v>0</v>
      </c>
      <c r="E414" s="18">
        <v>0.01</v>
      </c>
      <c r="F414" s="18">
        <v>0.01</v>
      </c>
      <c r="G414" s="18">
        <v>0.01</v>
      </c>
      <c r="H414" s="18">
        <v>0.02</v>
      </c>
      <c r="I414" s="18">
        <v>0.02</v>
      </c>
    </row>
    <row r="415" spans="1:9" x14ac:dyDescent="0.25">
      <c r="A415" s="2" t="s">
        <v>191</v>
      </c>
      <c r="B415" s="18">
        <v>0</v>
      </c>
      <c r="C415" s="18">
        <v>0</v>
      </c>
      <c r="D415" s="18">
        <v>0</v>
      </c>
      <c r="E415" s="18">
        <v>0.01</v>
      </c>
      <c r="F415" s="18">
        <v>0.01</v>
      </c>
      <c r="G415" s="18">
        <v>0.01</v>
      </c>
      <c r="H415" s="18">
        <v>0.02</v>
      </c>
      <c r="I415" s="18">
        <v>0.02</v>
      </c>
    </row>
    <row r="416" spans="1:9" x14ac:dyDescent="0.25">
      <c r="A416" s="7"/>
      <c r="B416" s="7"/>
      <c r="C416" s="7"/>
      <c r="D416" s="7"/>
      <c r="E416" s="7"/>
      <c r="F416" s="29" t="s">
        <v>224</v>
      </c>
      <c r="G416" s="29" t="s">
        <v>228</v>
      </c>
      <c r="H416" s="29" t="s">
        <v>225</v>
      </c>
      <c r="I416" s="7"/>
    </row>
    <row r="417" spans="1:11" ht="18" x14ac:dyDescent="0.25">
      <c r="A417" s="11" t="s">
        <v>165</v>
      </c>
      <c r="B417" s="16" t="s">
        <v>182</v>
      </c>
      <c r="C417" s="17" t="s">
        <v>183</v>
      </c>
      <c r="D417" s="17" t="s">
        <v>184</v>
      </c>
      <c r="E417" s="17" t="s">
        <v>185</v>
      </c>
      <c r="F417" s="17" t="s">
        <v>186</v>
      </c>
      <c r="G417" s="17" t="s">
        <v>187</v>
      </c>
      <c r="H417" s="17" t="s">
        <v>188</v>
      </c>
      <c r="I417" s="17" t="s">
        <v>189</v>
      </c>
    </row>
    <row r="418" spans="1:11" x14ac:dyDescent="0.25">
      <c r="A418" s="2" t="s">
        <v>2</v>
      </c>
      <c r="B418" s="18">
        <v>0</v>
      </c>
      <c r="C418" s="18">
        <v>0</v>
      </c>
      <c r="D418" s="18">
        <v>0</v>
      </c>
      <c r="E418" s="18">
        <v>0.01</v>
      </c>
      <c r="F418" s="18">
        <v>0.01</v>
      </c>
      <c r="G418" s="18">
        <v>0.01</v>
      </c>
      <c r="H418" s="18">
        <v>0.01</v>
      </c>
      <c r="I418" s="18">
        <v>0.01</v>
      </c>
    </row>
    <row r="419" spans="1:11" x14ac:dyDescent="0.25">
      <c r="A419" s="2" t="s">
        <v>3</v>
      </c>
      <c r="B419" s="18">
        <v>0</v>
      </c>
      <c r="C419" s="18">
        <v>0</v>
      </c>
      <c r="D419" s="18">
        <v>0</v>
      </c>
      <c r="E419" s="18">
        <v>0.01</v>
      </c>
      <c r="F419" s="18">
        <v>0.01</v>
      </c>
      <c r="G419" s="18">
        <v>0.01</v>
      </c>
      <c r="H419" s="18">
        <v>0.01</v>
      </c>
      <c r="I419" s="18">
        <v>0.01</v>
      </c>
    </row>
    <row r="420" spans="1:11" x14ac:dyDescent="0.25">
      <c r="A420" s="2" t="s">
        <v>191</v>
      </c>
      <c r="B420" s="18">
        <v>0</v>
      </c>
      <c r="C420" s="18">
        <v>0</v>
      </c>
      <c r="D420" s="18">
        <v>0</v>
      </c>
      <c r="E420" s="18">
        <v>0.01</v>
      </c>
      <c r="F420" s="18">
        <v>0.01</v>
      </c>
      <c r="G420" s="18">
        <v>0.01</v>
      </c>
      <c r="H420" s="18">
        <v>0.01</v>
      </c>
      <c r="I420" s="18">
        <v>0.01</v>
      </c>
    </row>
    <row r="421" spans="1:11" x14ac:dyDescent="0.25">
      <c r="A421" s="7"/>
      <c r="B421" s="7"/>
      <c r="C421" s="7"/>
      <c r="D421" s="7"/>
      <c r="E421" s="7"/>
      <c r="F421" s="7"/>
      <c r="G421" s="7"/>
      <c r="H421" s="7"/>
      <c r="I421" s="7"/>
    </row>
    <row r="422" spans="1:11" ht="18" x14ac:dyDescent="0.25">
      <c r="A422" s="11" t="s">
        <v>166</v>
      </c>
      <c r="B422" s="16" t="s">
        <v>182</v>
      </c>
      <c r="C422" s="17" t="s">
        <v>183</v>
      </c>
      <c r="D422" s="17" t="s">
        <v>184</v>
      </c>
      <c r="E422" s="17" t="s">
        <v>185</v>
      </c>
      <c r="F422" s="17" t="s">
        <v>186</v>
      </c>
      <c r="G422" s="17" t="s">
        <v>187</v>
      </c>
      <c r="H422" s="17" t="s">
        <v>188</v>
      </c>
      <c r="I422" s="17" t="s">
        <v>189</v>
      </c>
    </row>
    <row r="423" spans="1:11" x14ac:dyDescent="0.25">
      <c r="A423" s="2" t="s">
        <v>2</v>
      </c>
      <c r="B423" s="18">
        <v>0</v>
      </c>
      <c r="C423" s="18">
        <v>0</v>
      </c>
      <c r="D423" s="18">
        <v>0</v>
      </c>
      <c r="E423" s="18">
        <v>0</v>
      </c>
      <c r="F423" s="18">
        <v>0</v>
      </c>
      <c r="G423" s="18">
        <v>0</v>
      </c>
      <c r="H423" s="18" t="s">
        <v>193</v>
      </c>
      <c r="I423" s="18" t="s">
        <v>193</v>
      </c>
    </row>
    <row r="424" spans="1:11" x14ac:dyDescent="0.25">
      <c r="A424" s="2" t="s">
        <v>3</v>
      </c>
      <c r="B424" s="18">
        <v>0</v>
      </c>
      <c r="C424" s="18">
        <v>0</v>
      </c>
      <c r="D424" s="18">
        <v>0</v>
      </c>
      <c r="E424" s="18">
        <v>0</v>
      </c>
      <c r="F424" s="18">
        <v>0</v>
      </c>
      <c r="G424" s="18">
        <v>0</v>
      </c>
      <c r="H424" s="18" t="s">
        <v>193</v>
      </c>
      <c r="I424" s="18" t="s">
        <v>193</v>
      </c>
    </row>
    <row r="425" spans="1:11" x14ac:dyDescent="0.25">
      <c r="A425" s="2" t="s">
        <v>191</v>
      </c>
      <c r="B425" s="18">
        <v>0</v>
      </c>
      <c r="C425" s="18">
        <v>0</v>
      </c>
      <c r="D425" s="18">
        <v>0</v>
      </c>
      <c r="E425" s="18">
        <v>0</v>
      </c>
      <c r="F425" s="18">
        <v>0</v>
      </c>
      <c r="G425" s="18">
        <v>0</v>
      </c>
      <c r="H425" s="18" t="s">
        <v>193</v>
      </c>
      <c r="I425" s="18" t="s">
        <v>193</v>
      </c>
    </row>
    <row r="426" spans="1:11" x14ac:dyDescent="0.25">
      <c r="A426" s="7"/>
      <c r="B426" s="7"/>
      <c r="C426" s="7"/>
      <c r="D426" s="7"/>
      <c r="E426" s="7"/>
      <c r="F426" s="7"/>
      <c r="G426" s="7"/>
      <c r="H426" s="7"/>
      <c r="I426" s="7"/>
    </row>
    <row r="427" spans="1:11" ht="36" x14ac:dyDescent="0.25">
      <c r="A427" s="11" t="s">
        <v>167</v>
      </c>
      <c r="B427" s="16" t="s">
        <v>182</v>
      </c>
      <c r="C427" s="17" t="s">
        <v>183</v>
      </c>
      <c r="D427" s="17" t="s">
        <v>184</v>
      </c>
      <c r="E427" s="17" t="s">
        <v>185</v>
      </c>
      <c r="F427" s="17" t="s">
        <v>186</v>
      </c>
      <c r="G427" s="17" t="s">
        <v>187</v>
      </c>
      <c r="H427" s="17" t="s">
        <v>188</v>
      </c>
      <c r="I427" s="17" t="s">
        <v>189</v>
      </c>
      <c r="K427" s="82"/>
    </row>
    <row r="428" spans="1:11" x14ac:dyDescent="0.25">
      <c r="A428" s="2" t="s">
        <v>2</v>
      </c>
      <c r="B428" s="80"/>
      <c r="C428" s="80">
        <v>0.04</v>
      </c>
      <c r="D428" s="80">
        <v>0.08</v>
      </c>
      <c r="E428" s="80">
        <v>0.1</v>
      </c>
      <c r="F428" s="80">
        <v>0.12</v>
      </c>
      <c r="G428" s="80">
        <v>0.14000000000000001</v>
      </c>
      <c r="H428" s="80">
        <v>0.16</v>
      </c>
      <c r="I428" s="80" t="s">
        <v>193</v>
      </c>
    </row>
    <row r="429" spans="1:11" x14ac:dyDescent="0.25">
      <c r="A429" s="2" t="s">
        <v>3</v>
      </c>
      <c r="B429" s="80"/>
      <c r="C429" s="80">
        <v>0.04</v>
      </c>
      <c r="D429" s="80">
        <v>0.08</v>
      </c>
      <c r="E429" s="80">
        <v>0.1</v>
      </c>
      <c r="F429" s="80">
        <v>0.12</v>
      </c>
      <c r="G429" s="80">
        <v>0.14000000000000001</v>
      </c>
      <c r="H429" s="80">
        <v>0.16</v>
      </c>
      <c r="I429" s="18" t="s">
        <v>193</v>
      </c>
    </row>
    <row r="430" spans="1:11" x14ac:dyDescent="0.25">
      <c r="A430" s="2" t="s">
        <v>191</v>
      </c>
      <c r="B430" s="80"/>
      <c r="C430" s="80">
        <v>0.04</v>
      </c>
      <c r="D430" s="80">
        <v>0.08</v>
      </c>
      <c r="E430" s="80">
        <v>0.1</v>
      </c>
      <c r="F430" s="80">
        <v>0.12</v>
      </c>
      <c r="G430" s="80">
        <v>0.14000000000000001</v>
      </c>
      <c r="H430" s="80">
        <v>0.16</v>
      </c>
      <c r="I430" s="18" t="s">
        <v>193</v>
      </c>
    </row>
    <row r="431" spans="1:11" x14ac:dyDescent="0.25">
      <c r="A431" s="7"/>
      <c r="B431" s="7"/>
      <c r="C431" s="7"/>
      <c r="D431" s="7"/>
      <c r="E431" s="7"/>
      <c r="F431" s="7"/>
      <c r="G431" s="7"/>
      <c r="H431" s="7"/>
      <c r="I431" s="7"/>
    </row>
    <row r="432" spans="1:11" ht="18" x14ac:dyDescent="0.25">
      <c r="A432" s="11" t="s">
        <v>168</v>
      </c>
      <c r="B432" s="16" t="s">
        <v>182</v>
      </c>
      <c r="C432" s="17" t="s">
        <v>183</v>
      </c>
      <c r="D432" s="17" t="s">
        <v>184</v>
      </c>
      <c r="E432" s="17" t="s">
        <v>185</v>
      </c>
      <c r="F432" s="17" t="s">
        <v>186</v>
      </c>
      <c r="G432" s="17" t="s">
        <v>187</v>
      </c>
      <c r="H432" s="17" t="s">
        <v>188</v>
      </c>
      <c r="I432" s="17" t="s">
        <v>189</v>
      </c>
    </row>
    <row r="433" spans="1:9" x14ac:dyDescent="0.25">
      <c r="A433" s="2" t="s">
        <v>2</v>
      </c>
      <c r="B433" s="18">
        <v>0</v>
      </c>
      <c r="C433" s="18">
        <v>0</v>
      </c>
      <c r="D433" s="18">
        <v>0</v>
      </c>
      <c r="E433" s="18">
        <v>0</v>
      </c>
      <c r="F433" s="18">
        <v>0</v>
      </c>
      <c r="G433" s="18">
        <v>0</v>
      </c>
      <c r="H433" s="18">
        <v>0</v>
      </c>
      <c r="I433" s="18">
        <v>0</v>
      </c>
    </row>
    <row r="434" spans="1:9" x14ac:dyDescent="0.25">
      <c r="A434" s="2" t="s">
        <v>3</v>
      </c>
      <c r="B434" s="18">
        <v>0</v>
      </c>
      <c r="C434" s="18">
        <v>0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8">
        <v>0</v>
      </c>
    </row>
    <row r="435" spans="1:9" x14ac:dyDescent="0.25">
      <c r="A435" s="2" t="s">
        <v>191</v>
      </c>
      <c r="B435" s="18">
        <v>0</v>
      </c>
      <c r="C435" s="18">
        <v>0</v>
      </c>
      <c r="D435" s="18">
        <v>0</v>
      </c>
      <c r="E435" s="18">
        <v>0</v>
      </c>
      <c r="F435" s="18">
        <v>0</v>
      </c>
      <c r="G435" s="18">
        <v>0</v>
      </c>
      <c r="H435" s="18">
        <v>0</v>
      </c>
      <c r="I435" s="18">
        <v>0</v>
      </c>
    </row>
    <row r="436" spans="1:9" x14ac:dyDescent="0.25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36" x14ac:dyDescent="0.25">
      <c r="A437" s="11" t="s">
        <v>169</v>
      </c>
      <c r="B437" s="16" t="s">
        <v>182</v>
      </c>
      <c r="C437" s="17" t="s">
        <v>183</v>
      </c>
      <c r="D437" s="17" t="s">
        <v>184</v>
      </c>
      <c r="E437" s="17" t="s">
        <v>185</v>
      </c>
      <c r="F437" s="17" t="s">
        <v>186</v>
      </c>
      <c r="G437" s="17" t="s">
        <v>187</v>
      </c>
      <c r="H437" s="17" t="s">
        <v>188</v>
      </c>
      <c r="I437" s="17" t="s">
        <v>189</v>
      </c>
    </row>
    <row r="438" spans="1:9" x14ac:dyDescent="0.25">
      <c r="A438" s="2" t="s">
        <v>2</v>
      </c>
      <c r="B438" s="18">
        <v>0</v>
      </c>
      <c r="C438" s="18">
        <v>0</v>
      </c>
      <c r="D438" s="18">
        <v>0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</row>
    <row r="439" spans="1:9" x14ac:dyDescent="0.25">
      <c r="A439" s="2" t="s">
        <v>3</v>
      </c>
      <c r="B439" s="18">
        <v>0</v>
      </c>
      <c r="C439" s="18">
        <v>0</v>
      </c>
      <c r="D439" s="18">
        <v>0</v>
      </c>
      <c r="E439" s="18">
        <v>0</v>
      </c>
      <c r="F439" s="18">
        <v>0</v>
      </c>
      <c r="G439" s="18">
        <v>0</v>
      </c>
      <c r="H439" s="18">
        <v>0</v>
      </c>
      <c r="I439" s="18">
        <v>0</v>
      </c>
    </row>
    <row r="440" spans="1:9" x14ac:dyDescent="0.25">
      <c r="A440" s="2" t="s">
        <v>191</v>
      </c>
      <c r="B440" s="18">
        <v>0</v>
      </c>
      <c r="C440" s="18">
        <v>0</v>
      </c>
      <c r="D440" s="18">
        <v>0</v>
      </c>
      <c r="E440" s="18">
        <v>0</v>
      </c>
      <c r="F440" s="18">
        <v>0</v>
      </c>
      <c r="G440" s="18">
        <v>0</v>
      </c>
      <c r="H440" s="18">
        <v>0</v>
      </c>
      <c r="I440" s="18">
        <v>0</v>
      </c>
    </row>
    <row r="441" spans="1:9" x14ac:dyDescent="0.25">
      <c r="A441" s="7"/>
      <c r="B441" s="7"/>
      <c r="C441" s="7"/>
      <c r="D441" s="7"/>
      <c r="E441" s="7"/>
      <c r="F441" s="29" t="s">
        <v>224</v>
      </c>
      <c r="G441" s="29" t="s">
        <v>228</v>
      </c>
      <c r="H441" s="29" t="s">
        <v>225</v>
      </c>
      <c r="I441" s="7"/>
    </row>
    <row r="442" spans="1:9" ht="18" x14ac:dyDescent="0.25">
      <c r="A442" s="11" t="s">
        <v>170</v>
      </c>
      <c r="B442" s="16" t="s">
        <v>182</v>
      </c>
      <c r="C442" s="17" t="s">
        <v>183</v>
      </c>
      <c r="D442" s="17" t="s">
        <v>184</v>
      </c>
      <c r="E442" s="17" t="s">
        <v>185</v>
      </c>
      <c r="F442" s="17" t="s">
        <v>186</v>
      </c>
      <c r="G442" s="17" t="s">
        <v>187</v>
      </c>
      <c r="H442" s="17" t="s">
        <v>188</v>
      </c>
      <c r="I442" s="17" t="s">
        <v>189</v>
      </c>
    </row>
    <row r="443" spans="1:9" x14ac:dyDescent="0.25">
      <c r="A443" s="2" t="s">
        <v>2</v>
      </c>
      <c r="B443" s="18">
        <v>0</v>
      </c>
      <c r="C443" s="18">
        <v>0</v>
      </c>
      <c r="D443" s="18">
        <v>0</v>
      </c>
      <c r="E443" s="18">
        <v>0.03</v>
      </c>
      <c r="F443" s="18">
        <v>0.05</v>
      </c>
      <c r="G443" s="18">
        <v>7.0000000000000007E-2</v>
      </c>
      <c r="H443" s="18">
        <v>0.1</v>
      </c>
      <c r="I443" s="18">
        <v>0.12</v>
      </c>
    </row>
    <row r="444" spans="1:9" x14ac:dyDescent="0.25">
      <c r="A444" s="2" t="s">
        <v>3</v>
      </c>
      <c r="B444" s="18">
        <v>0</v>
      </c>
      <c r="C444" s="18">
        <v>0</v>
      </c>
      <c r="D444" s="18">
        <v>0</v>
      </c>
      <c r="E444" s="18">
        <v>0.03</v>
      </c>
      <c r="F444" s="18">
        <v>0.05</v>
      </c>
      <c r="G444" s="18">
        <v>7.0000000000000007E-2</v>
      </c>
      <c r="H444" s="18">
        <v>0.1</v>
      </c>
      <c r="I444" s="18">
        <v>0.12</v>
      </c>
    </row>
    <row r="445" spans="1:9" x14ac:dyDescent="0.25">
      <c r="A445" s="2" t="s">
        <v>191</v>
      </c>
      <c r="B445" s="18">
        <v>0</v>
      </c>
      <c r="C445" s="18">
        <v>0</v>
      </c>
      <c r="D445" s="18">
        <v>0</v>
      </c>
      <c r="E445" s="18">
        <v>0.03</v>
      </c>
      <c r="F445" s="18">
        <v>0.05</v>
      </c>
      <c r="G445" s="18">
        <v>7.0000000000000007E-2</v>
      </c>
      <c r="H445" s="18">
        <v>0.1</v>
      </c>
      <c r="I445" s="18">
        <v>0.12</v>
      </c>
    </row>
    <row r="446" spans="1:9" x14ac:dyDescent="0.25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36" x14ac:dyDescent="0.25">
      <c r="A447" s="11" t="s">
        <v>171</v>
      </c>
      <c r="B447" s="16" t="s">
        <v>182</v>
      </c>
      <c r="C447" s="17" t="s">
        <v>183</v>
      </c>
      <c r="D447" s="17" t="s">
        <v>184</v>
      </c>
      <c r="E447" s="17" t="s">
        <v>185</v>
      </c>
      <c r="F447" s="17" t="s">
        <v>186</v>
      </c>
      <c r="G447" s="17" t="s">
        <v>187</v>
      </c>
      <c r="H447" s="17" t="s">
        <v>188</v>
      </c>
      <c r="I447" s="17" t="s">
        <v>189</v>
      </c>
    </row>
    <row r="448" spans="1:9" x14ac:dyDescent="0.25">
      <c r="A448" s="2" t="s">
        <v>2</v>
      </c>
      <c r="B448" s="18">
        <v>0</v>
      </c>
      <c r="C448" s="18">
        <v>0</v>
      </c>
      <c r="D448" s="18">
        <v>0</v>
      </c>
      <c r="E448" s="18">
        <v>0</v>
      </c>
      <c r="F448" s="18">
        <v>0.01</v>
      </c>
      <c r="G448" s="15">
        <v>1.4999999999999999E-2</v>
      </c>
      <c r="H448" s="18">
        <v>0.02</v>
      </c>
      <c r="I448" s="18">
        <v>0.03</v>
      </c>
    </row>
    <row r="449" spans="1:9" x14ac:dyDescent="0.25">
      <c r="A449" s="2" t="s">
        <v>3</v>
      </c>
      <c r="B449" s="18">
        <v>0</v>
      </c>
      <c r="C449" s="18">
        <v>0</v>
      </c>
      <c r="D449" s="18">
        <v>0</v>
      </c>
      <c r="E449" s="18">
        <v>0</v>
      </c>
      <c r="F449" s="18">
        <v>0.01</v>
      </c>
      <c r="G449" s="15">
        <v>1.4999999999999999E-2</v>
      </c>
      <c r="H449" s="18">
        <v>0.02</v>
      </c>
      <c r="I449" s="18">
        <v>0.03</v>
      </c>
    </row>
    <row r="450" spans="1:9" x14ac:dyDescent="0.25">
      <c r="A450" s="2" t="s">
        <v>191</v>
      </c>
      <c r="B450" s="18">
        <v>0</v>
      </c>
      <c r="C450" s="18">
        <v>0</v>
      </c>
      <c r="D450" s="18">
        <v>0</v>
      </c>
      <c r="E450" s="18">
        <v>0</v>
      </c>
      <c r="F450" s="18">
        <v>0.01</v>
      </c>
      <c r="G450" s="15">
        <v>1.4999999999999999E-2</v>
      </c>
      <c r="H450" s="18">
        <v>0.02</v>
      </c>
      <c r="I450" s="18">
        <v>0.03</v>
      </c>
    </row>
    <row r="451" spans="1:9" x14ac:dyDescent="0.25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8" x14ac:dyDescent="0.25">
      <c r="A452" s="11" t="s">
        <v>172</v>
      </c>
      <c r="B452" s="16" t="s">
        <v>182</v>
      </c>
      <c r="C452" s="17" t="s">
        <v>183</v>
      </c>
      <c r="D452" s="17" t="s">
        <v>184</v>
      </c>
      <c r="E452" s="17" t="s">
        <v>185</v>
      </c>
      <c r="F452" s="17" t="s">
        <v>186</v>
      </c>
      <c r="G452" s="17" t="s">
        <v>187</v>
      </c>
      <c r="H452" s="17" t="s">
        <v>188</v>
      </c>
      <c r="I452" s="17" t="s">
        <v>189</v>
      </c>
    </row>
    <row r="453" spans="1:9" x14ac:dyDescent="0.25">
      <c r="A453" s="2" t="s">
        <v>2</v>
      </c>
      <c r="B453" s="18">
        <v>0</v>
      </c>
      <c r="C453" s="18">
        <v>0</v>
      </c>
      <c r="D453" s="18">
        <v>0</v>
      </c>
      <c r="E453" s="18">
        <v>0</v>
      </c>
      <c r="F453" s="18">
        <v>0</v>
      </c>
      <c r="G453" s="18">
        <v>0</v>
      </c>
      <c r="H453" s="18">
        <v>0</v>
      </c>
      <c r="I453" s="18">
        <v>0</v>
      </c>
    </row>
    <row r="454" spans="1:9" x14ac:dyDescent="0.25">
      <c r="A454" s="2" t="s">
        <v>3</v>
      </c>
      <c r="B454" s="18">
        <v>0</v>
      </c>
      <c r="C454" s="18">
        <v>0</v>
      </c>
      <c r="D454" s="18">
        <v>0</v>
      </c>
      <c r="E454" s="18">
        <v>0</v>
      </c>
      <c r="F454" s="18">
        <v>0</v>
      </c>
      <c r="G454" s="18">
        <v>0</v>
      </c>
      <c r="H454" s="18">
        <v>0</v>
      </c>
      <c r="I454" s="18">
        <v>0</v>
      </c>
    </row>
    <row r="455" spans="1:9" x14ac:dyDescent="0.25">
      <c r="A455" s="2" t="s">
        <v>191</v>
      </c>
      <c r="B455" s="18">
        <v>0</v>
      </c>
      <c r="C455" s="18">
        <v>0</v>
      </c>
      <c r="D455" s="18">
        <v>0</v>
      </c>
      <c r="E455" s="18">
        <v>0</v>
      </c>
      <c r="F455" s="18">
        <v>0</v>
      </c>
      <c r="G455" s="18">
        <v>0</v>
      </c>
      <c r="H455" s="18">
        <v>0</v>
      </c>
      <c r="I455" s="18">
        <v>0</v>
      </c>
    </row>
    <row r="456" spans="1:9" x14ac:dyDescent="0.25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36" x14ac:dyDescent="0.25">
      <c r="A457" s="11" t="s">
        <v>174</v>
      </c>
      <c r="B457" s="16" t="s">
        <v>182</v>
      </c>
      <c r="C457" s="17" t="s">
        <v>183</v>
      </c>
      <c r="D457" s="17" t="s">
        <v>184</v>
      </c>
      <c r="E457" s="17" t="s">
        <v>185</v>
      </c>
      <c r="F457" s="17" t="s">
        <v>186</v>
      </c>
      <c r="G457" s="17" t="s">
        <v>187</v>
      </c>
      <c r="H457" s="17" t="s">
        <v>188</v>
      </c>
      <c r="I457" s="17" t="s">
        <v>189</v>
      </c>
    </row>
    <row r="458" spans="1:9" x14ac:dyDescent="0.25">
      <c r="A458" s="2" t="s">
        <v>2</v>
      </c>
      <c r="B458" s="18">
        <v>0.01</v>
      </c>
      <c r="C458" s="18">
        <v>0.01</v>
      </c>
      <c r="D458" s="18">
        <v>0.01</v>
      </c>
      <c r="E458" s="18">
        <v>0.02</v>
      </c>
      <c r="F458" s="18">
        <v>0.02</v>
      </c>
      <c r="G458" s="18">
        <v>0.03</v>
      </c>
      <c r="H458" s="18">
        <v>0.04</v>
      </c>
      <c r="I458" s="18">
        <v>0.05</v>
      </c>
    </row>
    <row r="459" spans="1:9" x14ac:dyDescent="0.25">
      <c r="A459" s="2" t="s">
        <v>3</v>
      </c>
      <c r="B459" s="18">
        <v>0.01</v>
      </c>
      <c r="C459" s="18">
        <v>0.01</v>
      </c>
      <c r="D459" s="18">
        <v>0.01</v>
      </c>
      <c r="E459" s="18">
        <v>0.02</v>
      </c>
      <c r="F459" s="18">
        <v>0.02</v>
      </c>
      <c r="G459" s="18">
        <v>0.03</v>
      </c>
      <c r="H459" s="18">
        <v>0.04</v>
      </c>
      <c r="I459" s="18">
        <v>0.05</v>
      </c>
    </row>
    <row r="460" spans="1:9" x14ac:dyDescent="0.25">
      <c r="A460" s="2" t="s">
        <v>191</v>
      </c>
      <c r="B460" s="18">
        <v>0.01</v>
      </c>
      <c r="C460" s="18">
        <v>0.01</v>
      </c>
      <c r="D460" s="18">
        <v>0.01</v>
      </c>
      <c r="E460" s="18">
        <v>0.02</v>
      </c>
      <c r="F460" s="18">
        <v>0.02</v>
      </c>
      <c r="G460" s="18">
        <v>0.03</v>
      </c>
      <c r="H460" s="18">
        <v>0.04</v>
      </c>
      <c r="I460" s="18">
        <v>0.05</v>
      </c>
    </row>
    <row r="461" spans="1:9" x14ac:dyDescent="0.25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8" x14ac:dyDescent="0.25">
      <c r="A462" s="11" t="s">
        <v>175</v>
      </c>
      <c r="B462" s="16" t="s">
        <v>182</v>
      </c>
      <c r="C462" s="17" t="s">
        <v>183</v>
      </c>
      <c r="D462" s="17" t="s">
        <v>184</v>
      </c>
      <c r="E462" s="17" t="s">
        <v>185</v>
      </c>
      <c r="F462" s="17" t="s">
        <v>186</v>
      </c>
      <c r="G462" s="17" t="s">
        <v>187</v>
      </c>
      <c r="H462" s="17" t="s">
        <v>188</v>
      </c>
      <c r="I462" s="17" t="s">
        <v>189</v>
      </c>
    </row>
    <row r="463" spans="1:9" x14ac:dyDescent="0.25">
      <c r="A463" s="2" t="s">
        <v>2</v>
      </c>
      <c r="B463" s="18">
        <v>0</v>
      </c>
      <c r="C463" s="18">
        <v>0</v>
      </c>
      <c r="D463" s="18">
        <v>0</v>
      </c>
      <c r="E463" s="18">
        <v>0</v>
      </c>
      <c r="F463" s="18">
        <v>0</v>
      </c>
      <c r="G463" s="18">
        <v>0</v>
      </c>
      <c r="H463" s="18">
        <v>0</v>
      </c>
      <c r="I463" s="18">
        <v>0</v>
      </c>
    </row>
    <row r="464" spans="1:9" x14ac:dyDescent="0.25">
      <c r="A464" s="2" t="s">
        <v>3</v>
      </c>
      <c r="B464" s="18">
        <v>0</v>
      </c>
      <c r="C464" s="18">
        <v>0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v>0</v>
      </c>
    </row>
    <row r="465" spans="1:9" x14ac:dyDescent="0.25">
      <c r="A465" s="2" t="s">
        <v>191</v>
      </c>
      <c r="B465" s="18">
        <v>0</v>
      </c>
      <c r="C465" s="18">
        <v>0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v>0</v>
      </c>
    </row>
    <row r="466" spans="1:9" x14ac:dyDescent="0.25">
      <c r="A466" s="7"/>
      <c r="B466" s="7"/>
      <c r="C466" s="7"/>
      <c r="D466" s="7"/>
      <c r="E466" s="7"/>
      <c r="F466" s="29" t="s">
        <v>224</v>
      </c>
      <c r="G466" s="29" t="s">
        <v>228</v>
      </c>
      <c r="H466" s="29" t="s">
        <v>225</v>
      </c>
      <c r="I466" s="7"/>
    </row>
    <row r="467" spans="1:9" ht="36" x14ac:dyDescent="0.25">
      <c r="A467" s="11" t="s">
        <v>176</v>
      </c>
      <c r="B467" s="16" t="s">
        <v>182</v>
      </c>
      <c r="C467" s="17" t="s">
        <v>183</v>
      </c>
      <c r="D467" s="17" t="s">
        <v>184</v>
      </c>
      <c r="E467" s="17" t="s">
        <v>185</v>
      </c>
      <c r="F467" s="17" t="s">
        <v>186</v>
      </c>
      <c r="G467" s="17" t="s">
        <v>187</v>
      </c>
      <c r="H467" s="17" t="s">
        <v>188</v>
      </c>
      <c r="I467" s="17" t="s">
        <v>189</v>
      </c>
    </row>
    <row r="468" spans="1:9" x14ac:dyDescent="0.25">
      <c r="A468" s="2" t="s">
        <v>2</v>
      </c>
      <c r="B468" s="18">
        <v>0</v>
      </c>
      <c r="C468" s="18">
        <v>0</v>
      </c>
      <c r="D468" s="18">
        <v>0</v>
      </c>
      <c r="E468" s="18">
        <v>0</v>
      </c>
      <c r="F468" s="18">
        <v>0.01</v>
      </c>
      <c r="G468" s="18">
        <v>0.02</v>
      </c>
      <c r="H468" s="18">
        <v>0.03</v>
      </c>
      <c r="I468" s="18">
        <v>0.04</v>
      </c>
    </row>
    <row r="469" spans="1:9" x14ac:dyDescent="0.25">
      <c r="A469" s="2" t="s">
        <v>3</v>
      </c>
      <c r="B469" s="18">
        <v>0</v>
      </c>
      <c r="C469" s="18">
        <v>0</v>
      </c>
      <c r="D469" s="18">
        <v>0</v>
      </c>
      <c r="E469" s="18">
        <v>0</v>
      </c>
      <c r="F469" s="18">
        <v>0.01</v>
      </c>
      <c r="G469" s="18">
        <v>0.02</v>
      </c>
      <c r="H469" s="18">
        <v>0.03</v>
      </c>
      <c r="I469" s="18">
        <v>0.04</v>
      </c>
    </row>
    <row r="470" spans="1:9" x14ac:dyDescent="0.25">
      <c r="A470" s="2" t="s">
        <v>191</v>
      </c>
      <c r="B470" s="18">
        <v>0</v>
      </c>
      <c r="C470" s="18">
        <v>0</v>
      </c>
      <c r="D470" s="18">
        <v>0</v>
      </c>
      <c r="E470" s="18">
        <v>0</v>
      </c>
      <c r="F470" s="18">
        <v>0.01</v>
      </c>
      <c r="G470" s="18">
        <v>0.02</v>
      </c>
      <c r="H470" s="18">
        <v>0.03</v>
      </c>
      <c r="I470" s="18">
        <v>0.04</v>
      </c>
    </row>
    <row r="471" spans="1:9" x14ac:dyDescent="0.25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36" x14ac:dyDescent="0.25">
      <c r="A472" s="11" t="s">
        <v>177</v>
      </c>
      <c r="B472" s="16" t="s">
        <v>182</v>
      </c>
      <c r="C472" s="17" t="s">
        <v>183</v>
      </c>
      <c r="D472" s="17" t="s">
        <v>184</v>
      </c>
      <c r="E472" s="17" t="s">
        <v>185</v>
      </c>
      <c r="F472" s="17" t="s">
        <v>186</v>
      </c>
      <c r="G472" s="17" t="s">
        <v>187</v>
      </c>
      <c r="H472" s="17" t="s">
        <v>188</v>
      </c>
      <c r="I472" s="17" t="s">
        <v>189</v>
      </c>
    </row>
    <row r="473" spans="1:9" x14ac:dyDescent="0.25">
      <c r="A473" s="2" t="s">
        <v>2</v>
      </c>
      <c r="B473" s="22">
        <v>2.5000000000000001E-3</v>
      </c>
      <c r="C473" s="22">
        <v>5.0000000000000001E-3</v>
      </c>
      <c r="D473" s="22">
        <v>7.4999999999999997E-3</v>
      </c>
      <c r="E473" s="18">
        <v>0.01</v>
      </c>
      <c r="F473" s="18">
        <v>0.02</v>
      </c>
      <c r="G473" s="18">
        <v>0.03</v>
      </c>
      <c r="H473" s="18">
        <v>0.04</v>
      </c>
      <c r="I473" s="18">
        <v>0.05</v>
      </c>
    </row>
    <row r="474" spans="1:9" x14ac:dyDescent="0.25">
      <c r="A474" s="2" t="s">
        <v>3</v>
      </c>
      <c r="B474" s="22">
        <v>2.5000000000000001E-3</v>
      </c>
      <c r="C474" s="22">
        <v>5.0000000000000001E-3</v>
      </c>
      <c r="D474" s="22">
        <v>7.4999999999999997E-3</v>
      </c>
      <c r="E474" s="18">
        <v>0.01</v>
      </c>
      <c r="F474" s="18">
        <v>0.02</v>
      </c>
      <c r="G474" s="18">
        <v>0.03</v>
      </c>
      <c r="H474" s="18">
        <v>0.04</v>
      </c>
      <c r="I474" s="18">
        <v>0.05</v>
      </c>
    </row>
    <row r="475" spans="1:9" x14ac:dyDescent="0.25">
      <c r="A475" s="2" t="s">
        <v>191</v>
      </c>
      <c r="B475" s="22">
        <v>2.5000000000000001E-3</v>
      </c>
      <c r="C475" s="22">
        <v>5.0000000000000001E-3</v>
      </c>
      <c r="D475" s="22">
        <v>7.4999999999999997E-3</v>
      </c>
      <c r="E475" s="18">
        <v>0.01</v>
      </c>
      <c r="F475" s="18">
        <v>0.02</v>
      </c>
      <c r="G475" s="18">
        <v>0.03</v>
      </c>
      <c r="H475" s="18">
        <v>0.04</v>
      </c>
      <c r="I475" s="18">
        <v>0.05</v>
      </c>
    </row>
    <row r="476" spans="1:9" x14ac:dyDescent="0.25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8" x14ac:dyDescent="0.25">
      <c r="A477" s="11" t="s">
        <v>178</v>
      </c>
      <c r="B477" s="16" t="s">
        <v>182</v>
      </c>
      <c r="C477" s="17" t="s">
        <v>183</v>
      </c>
      <c r="D477" s="17" t="s">
        <v>184</v>
      </c>
      <c r="E477" s="17" t="s">
        <v>185</v>
      </c>
      <c r="F477" s="17" t="s">
        <v>186</v>
      </c>
      <c r="G477" s="17" t="s">
        <v>187</v>
      </c>
      <c r="H477" s="17" t="s">
        <v>188</v>
      </c>
      <c r="I477" s="17" t="s">
        <v>189</v>
      </c>
    </row>
    <row r="478" spans="1:9" x14ac:dyDescent="0.25">
      <c r="A478" s="2" t="s">
        <v>2</v>
      </c>
      <c r="B478" s="18">
        <v>0</v>
      </c>
      <c r="C478" s="18">
        <v>0</v>
      </c>
      <c r="D478" s="18">
        <v>0</v>
      </c>
      <c r="E478" s="18">
        <v>0</v>
      </c>
      <c r="F478" s="18">
        <v>0</v>
      </c>
      <c r="G478" s="18">
        <v>0</v>
      </c>
      <c r="H478" s="18">
        <v>0</v>
      </c>
      <c r="I478" s="18">
        <v>0</v>
      </c>
    </row>
    <row r="479" spans="1:9" x14ac:dyDescent="0.25">
      <c r="A479" s="2" t="s">
        <v>3</v>
      </c>
      <c r="B479" s="18">
        <v>0</v>
      </c>
      <c r="C479" s="18">
        <v>0</v>
      </c>
      <c r="D479" s="18">
        <v>0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</row>
    <row r="480" spans="1:9" x14ac:dyDescent="0.25">
      <c r="A480" s="2" t="s">
        <v>191</v>
      </c>
      <c r="B480" s="18">
        <v>0</v>
      </c>
      <c r="C480" s="18">
        <v>0</v>
      </c>
      <c r="D480" s="18">
        <v>0</v>
      </c>
      <c r="E480" s="18">
        <v>0</v>
      </c>
      <c r="F480" s="18">
        <v>0</v>
      </c>
      <c r="G480" s="18">
        <v>0</v>
      </c>
      <c r="H480" s="18">
        <v>0</v>
      </c>
      <c r="I480" s="18">
        <v>0</v>
      </c>
    </row>
    <row r="481" spans="1:11" x14ac:dyDescent="0.25">
      <c r="A481" s="7"/>
      <c r="B481" s="7"/>
      <c r="C481" s="7"/>
      <c r="D481" s="7"/>
      <c r="E481" s="7"/>
      <c r="F481" s="7"/>
      <c r="G481" s="7"/>
      <c r="H481" s="7"/>
      <c r="I481" s="7"/>
    </row>
    <row r="482" spans="1:11" ht="36" hidden="1" x14ac:dyDescent="0.25">
      <c r="A482" s="11" t="s">
        <v>179</v>
      </c>
      <c r="B482" s="16" t="s">
        <v>182</v>
      </c>
      <c r="C482" s="17" t="s">
        <v>183</v>
      </c>
      <c r="D482" s="17" t="s">
        <v>184</v>
      </c>
      <c r="E482" s="17" t="s">
        <v>185</v>
      </c>
      <c r="F482" s="17" t="s">
        <v>186</v>
      </c>
      <c r="G482" s="17" t="s">
        <v>187</v>
      </c>
      <c r="H482" s="17" t="s">
        <v>188</v>
      </c>
      <c r="I482" s="17" t="s">
        <v>189</v>
      </c>
      <c r="K482" s="82"/>
    </row>
    <row r="483" spans="1:11" hidden="1" x14ac:dyDescent="0.25">
      <c r="A483" s="2" t="s">
        <v>2</v>
      </c>
      <c r="B483" s="80">
        <v>0</v>
      </c>
      <c r="C483" s="80">
        <v>0</v>
      </c>
      <c r="D483" s="80">
        <v>0</v>
      </c>
      <c r="E483" s="80">
        <v>0</v>
      </c>
      <c r="F483" s="80">
        <v>0</v>
      </c>
      <c r="G483" s="80">
        <v>0</v>
      </c>
      <c r="H483" s="80">
        <v>0</v>
      </c>
      <c r="I483" s="80">
        <v>0</v>
      </c>
    </row>
    <row r="484" spans="1:11" hidden="1" x14ac:dyDescent="0.25">
      <c r="A484" s="2" t="s">
        <v>3</v>
      </c>
      <c r="B484" s="80">
        <v>0</v>
      </c>
      <c r="C484" s="80">
        <v>0</v>
      </c>
      <c r="D484" s="80">
        <v>0</v>
      </c>
      <c r="E484" s="80">
        <v>0</v>
      </c>
      <c r="F484" s="80">
        <v>0</v>
      </c>
      <c r="G484" s="80">
        <v>0</v>
      </c>
      <c r="H484" s="80">
        <v>0</v>
      </c>
      <c r="I484" s="80">
        <v>0</v>
      </c>
    </row>
    <row r="485" spans="1:11" hidden="1" x14ac:dyDescent="0.25">
      <c r="A485" s="2" t="s">
        <v>191</v>
      </c>
      <c r="B485" s="80">
        <v>0</v>
      </c>
      <c r="C485" s="80">
        <v>0</v>
      </c>
      <c r="D485" s="80">
        <v>0</v>
      </c>
      <c r="E485" s="80">
        <v>0</v>
      </c>
      <c r="F485" s="80">
        <v>0</v>
      </c>
      <c r="G485" s="80">
        <v>0</v>
      </c>
      <c r="H485" s="80">
        <v>0</v>
      </c>
      <c r="I485" s="80">
        <v>0</v>
      </c>
    </row>
    <row r="486" spans="1:11" hidden="1" x14ac:dyDescent="0.25">
      <c r="A486" s="7"/>
      <c r="B486" s="7"/>
      <c r="C486" s="7"/>
      <c r="D486" s="7"/>
      <c r="E486" s="7"/>
      <c r="F486" s="29" t="s">
        <v>224</v>
      </c>
      <c r="G486" s="29" t="s">
        <v>228</v>
      </c>
      <c r="H486" s="29" t="s">
        <v>225</v>
      </c>
      <c r="I486" s="7"/>
    </row>
    <row r="487" spans="1:11" ht="18" x14ac:dyDescent="0.25">
      <c r="A487" s="11" t="s">
        <v>180</v>
      </c>
      <c r="B487" s="16" t="s">
        <v>182</v>
      </c>
      <c r="C487" s="17" t="s">
        <v>183</v>
      </c>
      <c r="D487" s="17" t="s">
        <v>184</v>
      </c>
      <c r="E487" s="17" t="s">
        <v>185</v>
      </c>
      <c r="F487" s="17" t="s">
        <v>186</v>
      </c>
      <c r="G487" s="17" t="s">
        <v>187</v>
      </c>
      <c r="H487" s="17" t="s">
        <v>188</v>
      </c>
      <c r="I487" s="17" t="s">
        <v>189</v>
      </c>
    </row>
    <row r="488" spans="1:11" x14ac:dyDescent="0.25">
      <c r="A488" s="2" t="s">
        <v>2</v>
      </c>
      <c r="B488" s="18">
        <v>0</v>
      </c>
      <c r="C488" s="18">
        <v>0</v>
      </c>
      <c r="D488" s="18">
        <v>0</v>
      </c>
      <c r="E488" s="18">
        <v>0</v>
      </c>
      <c r="F488" s="18">
        <v>0</v>
      </c>
      <c r="G488" s="18">
        <v>0</v>
      </c>
      <c r="H488" s="18" t="s">
        <v>193</v>
      </c>
      <c r="I488" s="18" t="s">
        <v>193</v>
      </c>
    </row>
    <row r="489" spans="1:11" x14ac:dyDescent="0.25">
      <c r="A489" s="2" t="s">
        <v>3</v>
      </c>
      <c r="B489" s="18">
        <v>0</v>
      </c>
      <c r="C489" s="18">
        <v>0</v>
      </c>
      <c r="D489" s="18">
        <v>0</v>
      </c>
      <c r="E489" s="18">
        <v>0</v>
      </c>
      <c r="F489" s="18">
        <v>0</v>
      </c>
      <c r="G489" s="18">
        <v>0</v>
      </c>
      <c r="H489" s="18" t="s">
        <v>193</v>
      </c>
      <c r="I489" s="18" t="s">
        <v>193</v>
      </c>
    </row>
    <row r="490" spans="1:11" x14ac:dyDescent="0.25">
      <c r="A490" s="2" t="s">
        <v>191</v>
      </c>
      <c r="B490" s="18">
        <v>0</v>
      </c>
      <c r="C490" s="18">
        <v>0</v>
      </c>
      <c r="D490" s="18">
        <v>0</v>
      </c>
      <c r="E490" s="18">
        <v>0</v>
      </c>
      <c r="F490" s="18">
        <v>0</v>
      </c>
      <c r="G490" s="18">
        <v>0</v>
      </c>
      <c r="H490" s="18" t="s">
        <v>193</v>
      </c>
      <c r="I490" s="18" t="s">
        <v>193</v>
      </c>
    </row>
    <row r="491" spans="1:11" x14ac:dyDescent="0.25">
      <c r="A491" s="7"/>
      <c r="B491" s="7"/>
      <c r="C491" s="7"/>
      <c r="D491" s="7"/>
      <c r="E491" s="7"/>
      <c r="F491" s="7"/>
      <c r="G491" s="7"/>
      <c r="H491" s="7"/>
      <c r="I491" s="7"/>
    </row>
  </sheetData>
  <sheetProtection algorithmName="SHA-512" hashValue="q6n954HwfkuYN14uDBfug0/B0jd0B7LwDPpYb+j7lG6VBL9QbKKZqi8BkDtETajtF83K17XWzsaB1cGpVdGHkQ==" saltValue="1yTJgEu8C4JuweBHrvXbnw==" spinCount="100000" sheet="1" objects="1" scenarios="1"/>
  <hyperlinks>
    <hyperlink ref="F1" location="'Table of Contents'!A1" display="Table of Contents"/>
    <hyperlink ref="G1" location="'Supplier List'!A1" display="Supplier List"/>
    <hyperlink ref="H1" location="'Category List'!A1" display="Category List"/>
    <hyperlink ref="F21" location="'Table of Contents'!A1" display="Table of Contents"/>
    <hyperlink ref="G21" location="'Supplier List'!A1" display="Supplier List"/>
    <hyperlink ref="H21" location="'Category List'!A1" display="Category List"/>
    <hyperlink ref="F41" location="'Table of Contents'!A1" display="Table of Contents"/>
    <hyperlink ref="G41" location="'Supplier List'!A1" display="Supplier List"/>
    <hyperlink ref="H41" location="'Category List'!A1" display="Category List"/>
    <hyperlink ref="F66" location="'Table of Contents'!A1" display="Table of Contents"/>
    <hyperlink ref="G66" location="'Supplier List'!A1" display="Supplier List"/>
    <hyperlink ref="H66" location="'Category List'!A1" display="Category List"/>
    <hyperlink ref="F91" location="'Table of Contents'!A1" display="Table of Contents"/>
    <hyperlink ref="G91" location="'Supplier List'!A1" display="Supplier List"/>
    <hyperlink ref="H91" location="'Category List'!A1" display="Category List"/>
    <hyperlink ref="F111" location="'Table of Contents'!A1" display="Table of Contents"/>
    <hyperlink ref="G111" location="'Supplier List'!A1" display="Supplier List"/>
    <hyperlink ref="H111" location="'Category List'!A1" display="Category List"/>
    <hyperlink ref="F136" location="'Table of Contents'!A1" display="Table of Contents"/>
    <hyperlink ref="G136" location="'Supplier List'!A1" display="Supplier List"/>
    <hyperlink ref="H136" location="'Category List'!A1" display="Category List"/>
    <hyperlink ref="F161" location="'Table of Contents'!A1" display="Table of Contents"/>
    <hyperlink ref="G161" location="'Supplier List'!A1" display="Supplier List"/>
    <hyperlink ref="H161" location="'Category List'!A1" display="Category List"/>
    <hyperlink ref="F186" location="'Table of Contents'!A1" display="Table of Contents"/>
    <hyperlink ref="G186" location="'Supplier List'!A1" display="Supplier List"/>
    <hyperlink ref="H186" location="'Category List'!A1" display="Category List"/>
    <hyperlink ref="F211" location="'Table of Contents'!A1" display="Table of Contents"/>
    <hyperlink ref="G211" location="'Supplier List'!A1" display="Supplier List"/>
    <hyperlink ref="H211" location="'Category List'!A1" display="Category List"/>
    <hyperlink ref="F236" location="'Table of Contents'!A1" display="Table of Contents"/>
    <hyperlink ref="G236" location="'Supplier List'!A1" display="Supplier List"/>
    <hyperlink ref="H236" location="'Category List'!A1" display="Category List"/>
    <hyperlink ref="F266" location="'Table of Contents'!A1" display="Table of Contents"/>
    <hyperlink ref="G266" location="'Supplier List'!A1" display="Supplier List"/>
    <hyperlink ref="H266" location="'Category List'!A1" display="Category List"/>
    <hyperlink ref="F291" location="'Table of Contents'!A1" display="Table of Contents"/>
    <hyperlink ref="G291" location="'Supplier List'!A1" display="Supplier List"/>
    <hyperlink ref="H291" location="'Category List'!A1" display="Category List"/>
    <hyperlink ref="F316" location="'Table of Contents'!A1" display="Table of Contents"/>
    <hyperlink ref="G316" location="'Supplier List'!A1" display="Supplier List"/>
    <hyperlink ref="H316" location="'Category List'!A1" display="Category List"/>
    <hyperlink ref="F341" location="'Table of Contents'!A1" display="Table of Contents"/>
    <hyperlink ref="G341" location="'Supplier List'!A1" display="Supplier List"/>
    <hyperlink ref="H341" location="'Category List'!A1" display="Category List"/>
    <hyperlink ref="F366" location="'Table of Contents'!A1" display="Table of Contents"/>
    <hyperlink ref="G366" location="'Supplier List'!A1" display="Supplier List"/>
    <hyperlink ref="H366" location="'Category List'!A1" display="Category List"/>
    <hyperlink ref="F391" location="'Table of Contents'!A1" display="Table of Contents"/>
    <hyperlink ref="G391" location="'Supplier List'!A1" display="Supplier List"/>
    <hyperlink ref="H391" location="'Category List'!A1" display="Category List"/>
    <hyperlink ref="F416" location="'Table of Contents'!A1" display="Table of Contents"/>
    <hyperlink ref="G416" location="'Supplier List'!A1" display="Supplier List"/>
    <hyperlink ref="H416" location="'Category List'!A1" display="Category List"/>
    <hyperlink ref="F441" location="'Table of Contents'!A1" display="Table of Contents"/>
    <hyperlink ref="G441" location="'Supplier List'!A1" display="Supplier List"/>
    <hyperlink ref="H441" location="'Category List'!A1" display="Category List"/>
    <hyperlink ref="F466" location="'Table of Contents'!A1" display="Table of Contents"/>
    <hyperlink ref="G466" location="'Supplier List'!A1" display="Supplier List"/>
    <hyperlink ref="H466" location="'Category List'!A1" display="Category List"/>
    <hyperlink ref="F486" location="'Table of Contents'!A1" display="Table of Contents"/>
    <hyperlink ref="G486" location="'Supplier List'!A1" display="Supplier List"/>
    <hyperlink ref="H486" location="'Category List'!A1" display="Category List"/>
  </hyperlink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workbookViewId="0">
      <selection activeCell="A2" sqref="A2"/>
    </sheetView>
  </sheetViews>
  <sheetFormatPr defaultRowHeight="15" x14ac:dyDescent="0.25"/>
  <cols>
    <col min="1" max="1" width="40.42578125" bestFit="1" customWidth="1"/>
    <col min="2" max="2" width="20.7109375" bestFit="1" customWidth="1"/>
    <col min="3" max="3" width="28" bestFit="1" customWidth="1"/>
    <col min="4" max="4" width="40.140625" bestFit="1" customWidth="1"/>
    <col min="5" max="5" width="20.42578125" bestFit="1" customWidth="1"/>
    <col min="6" max="6" width="18.28515625" bestFit="1" customWidth="1"/>
    <col min="7" max="7" width="19.140625" bestFit="1" customWidth="1"/>
    <col min="8" max="8" width="22" bestFit="1" customWidth="1"/>
    <col min="9" max="9" width="34" bestFit="1" customWidth="1"/>
  </cols>
  <sheetData>
    <row r="1" spans="1:9" x14ac:dyDescent="0.25">
      <c r="A1" s="90" t="s">
        <v>1149</v>
      </c>
      <c r="B1" s="90" t="s">
        <v>669</v>
      </c>
      <c r="C1" s="90" t="s">
        <v>670</v>
      </c>
      <c r="D1" s="90" t="s">
        <v>671</v>
      </c>
      <c r="E1" s="90" t="s">
        <v>672</v>
      </c>
      <c r="F1" s="90" t="s">
        <v>1150</v>
      </c>
      <c r="G1" s="90" t="s">
        <v>673</v>
      </c>
      <c r="H1" s="90" t="s">
        <v>672</v>
      </c>
      <c r="I1" s="90" t="s">
        <v>674</v>
      </c>
    </row>
    <row r="2" spans="1:9" x14ac:dyDescent="0.25">
      <c r="A2" s="7" t="s">
        <v>10</v>
      </c>
      <c r="B2" s="7" t="s">
        <v>675</v>
      </c>
      <c r="C2" s="7" t="s">
        <v>676</v>
      </c>
      <c r="D2" s="7" t="s">
        <v>677</v>
      </c>
      <c r="E2" s="7" t="s">
        <v>678</v>
      </c>
      <c r="F2" s="7"/>
      <c r="G2" s="7" t="s">
        <v>679</v>
      </c>
      <c r="H2" s="7" t="s">
        <v>680</v>
      </c>
      <c r="I2" s="7" t="s">
        <v>681</v>
      </c>
    </row>
    <row r="3" spans="1:9" x14ac:dyDescent="0.25">
      <c r="A3" s="7" t="s">
        <v>198</v>
      </c>
      <c r="B3" s="7" t="s">
        <v>682</v>
      </c>
      <c r="C3" s="7" t="s">
        <v>683</v>
      </c>
      <c r="D3" s="7" t="s">
        <v>684</v>
      </c>
      <c r="E3" s="7" t="s">
        <v>685</v>
      </c>
      <c r="F3" s="7"/>
      <c r="G3" s="7"/>
      <c r="H3" s="7"/>
      <c r="I3" s="7"/>
    </row>
    <row r="4" spans="1:9" x14ac:dyDescent="0.25">
      <c r="A4" s="7" t="s">
        <v>13</v>
      </c>
      <c r="B4" s="7" t="s">
        <v>686</v>
      </c>
      <c r="C4" s="7" t="s">
        <v>676</v>
      </c>
      <c r="D4" s="7" t="s">
        <v>687</v>
      </c>
      <c r="E4" s="7"/>
      <c r="F4" s="7"/>
      <c r="G4" s="7" t="s">
        <v>686</v>
      </c>
      <c r="H4" s="7" t="s">
        <v>688</v>
      </c>
      <c r="I4" s="7" t="s">
        <v>687</v>
      </c>
    </row>
    <row r="5" spans="1:9" x14ac:dyDescent="0.25">
      <c r="A5" s="7" t="s">
        <v>14</v>
      </c>
      <c r="B5" s="7" t="s">
        <v>689</v>
      </c>
      <c r="C5" s="7" t="s">
        <v>690</v>
      </c>
      <c r="D5" s="7" t="s">
        <v>691</v>
      </c>
      <c r="E5" s="7" t="s">
        <v>692</v>
      </c>
      <c r="F5" s="7"/>
      <c r="G5" s="7"/>
      <c r="H5" s="7"/>
      <c r="I5" s="7"/>
    </row>
    <row r="6" spans="1:9" x14ac:dyDescent="0.25">
      <c r="A6" s="7" t="s">
        <v>15</v>
      </c>
      <c r="B6" s="7" t="s">
        <v>693</v>
      </c>
      <c r="C6" s="7"/>
      <c r="D6" s="7" t="s">
        <v>694</v>
      </c>
      <c r="E6" s="7" t="s">
        <v>695</v>
      </c>
      <c r="F6" s="7"/>
      <c r="G6" s="7"/>
      <c r="H6" s="7"/>
      <c r="I6" s="7"/>
    </row>
    <row r="7" spans="1:9" x14ac:dyDescent="0.25">
      <c r="A7" s="7" t="s">
        <v>16</v>
      </c>
      <c r="B7" s="7" t="s">
        <v>696</v>
      </c>
      <c r="C7" s="7"/>
      <c r="D7" s="7" t="s">
        <v>697</v>
      </c>
      <c r="E7" s="7" t="s">
        <v>698</v>
      </c>
      <c r="F7" s="7"/>
      <c r="G7" s="7" t="s">
        <v>699</v>
      </c>
      <c r="H7" s="7" t="s">
        <v>700</v>
      </c>
      <c r="I7" s="7" t="s">
        <v>697</v>
      </c>
    </row>
    <row r="8" spans="1:9" x14ac:dyDescent="0.25">
      <c r="A8" s="7" t="s">
        <v>17</v>
      </c>
      <c r="B8" s="7" t="s">
        <v>701</v>
      </c>
      <c r="C8" s="7"/>
      <c r="D8" s="7" t="s">
        <v>702</v>
      </c>
      <c r="E8" s="7" t="s">
        <v>703</v>
      </c>
      <c r="F8" s="7"/>
      <c r="G8" s="7" t="s">
        <v>704</v>
      </c>
      <c r="H8" s="7" t="s">
        <v>705</v>
      </c>
      <c r="I8" s="7" t="s">
        <v>706</v>
      </c>
    </row>
    <row r="9" spans="1:9" x14ac:dyDescent="0.25">
      <c r="A9" s="7" t="s">
        <v>199</v>
      </c>
      <c r="B9" s="7" t="s">
        <v>707</v>
      </c>
      <c r="C9" s="7" t="s">
        <v>708</v>
      </c>
      <c r="D9" s="7" t="s">
        <v>709</v>
      </c>
      <c r="E9" s="7" t="s">
        <v>710</v>
      </c>
      <c r="F9" s="7"/>
      <c r="G9" s="7"/>
      <c r="H9" s="7"/>
      <c r="I9" s="7"/>
    </row>
    <row r="10" spans="1:9" x14ac:dyDescent="0.25">
      <c r="A10" s="7" t="s">
        <v>24</v>
      </c>
      <c r="B10" s="7" t="s">
        <v>711</v>
      </c>
      <c r="C10" s="7" t="s">
        <v>712</v>
      </c>
      <c r="D10" s="7" t="s">
        <v>713</v>
      </c>
      <c r="E10" s="7" t="s">
        <v>714</v>
      </c>
      <c r="F10" s="7"/>
      <c r="G10" s="7"/>
      <c r="H10" s="7"/>
      <c r="I10" s="7"/>
    </row>
    <row r="11" spans="1:9" x14ac:dyDescent="0.25">
      <c r="A11" s="7" t="s">
        <v>26</v>
      </c>
      <c r="B11" s="7" t="s">
        <v>715</v>
      </c>
      <c r="C11" s="7" t="s">
        <v>708</v>
      </c>
      <c r="D11" s="7" t="s">
        <v>716</v>
      </c>
      <c r="E11" s="7" t="s">
        <v>717</v>
      </c>
      <c r="F11" s="7"/>
      <c r="G11" s="7" t="s">
        <v>718</v>
      </c>
      <c r="H11" s="7" t="s">
        <v>719</v>
      </c>
      <c r="I11" s="7" t="s">
        <v>720</v>
      </c>
    </row>
    <row r="12" spans="1:9" x14ac:dyDescent="0.25">
      <c r="A12" s="7" t="s">
        <v>30</v>
      </c>
      <c r="B12" s="7" t="s">
        <v>721</v>
      </c>
      <c r="C12" s="7" t="s">
        <v>722</v>
      </c>
      <c r="D12" s="7" t="s">
        <v>723</v>
      </c>
      <c r="E12" s="7" t="s">
        <v>724</v>
      </c>
      <c r="F12" s="7"/>
      <c r="G12" s="7" t="s">
        <v>721</v>
      </c>
      <c r="H12" s="7" t="s">
        <v>725</v>
      </c>
      <c r="I12" s="7" t="s">
        <v>726</v>
      </c>
    </row>
    <row r="13" spans="1:9" x14ac:dyDescent="0.25">
      <c r="A13" s="7" t="s">
        <v>31</v>
      </c>
      <c r="B13" s="7" t="s">
        <v>727</v>
      </c>
      <c r="C13" s="7" t="s">
        <v>708</v>
      </c>
      <c r="D13" s="7" t="s">
        <v>728</v>
      </c>
      <c r="E13" s="7" t="s">
        <v>729</v>
      </c>
      <c r="F13" s="7"/>
      <c r="G13" s="7"/>
      <c r="H13" s="7"/>
      <c r="I13" s="7"/>
    </row>
    <row r="14" spans="1:9" x14ac:dyDescent="0.25">
      <c r="A14" s="7" t="s">
        <v>5</v>
      </c>
      <c r="B14" s="7" t="s">
        <v>730</v>
      </c>
      <c r="C14" s="7" t="s">
        <v>731</v>
      </c>
      <c r="D14" s="7" t="s">
        <v>732</v>
      </c>
      <c r="E14" s="7" t="s">
        <v>733</v>
      </c>
      <c r="F14" s="7"/>
      <c r="G14" s="7"/>
      <c r="H14" s="7"/>
      <c r="I14" s="7"/>
    </row>
    <row r="15" spans="1:9" x14ac:dyDescent="0.25">
      <c r="A15" s="7" t="s">
        <v>34</v>
      </c>
      <c r="B15" s="7" t="s">
        <v>734</v>
      </c>
      <c r="C15" s="7" t="s">
        <v>735</v>
      </c>
      <c r="D15" s="7" t="s">
        <v>736</v>
      </c>
      <c r="E15" s="7" t="s">
        <v>737</v>
      </c>
      <c r="F15" s="7"/>
      <c r="G15" s="7" t="s">
        <v>738</v>
      </c>
      <c r="H15" s="7" t="s">
        <v>739</v>
      </c>
      <c r="I15" s="7" t="s">
        <v>740</v>
      </c>
    </row>
    <row r="16" spans="1:9" x14ac:dyDescent="0.25">
      <c r="A16" s="7" t="s">
        <v>283</v>
      </c>
      <c r="B16" s="7" t="s">
        <v>741</v>
      </c>
      <c r="C16" s="7"/>
      <c r="D16" s="7" t="s">
        <v>742</v>
      </c>
      <c r="E16" s="7" t="s">
        <v>743</v>
      </c>
      <c r="F16" s="7"/>
      <c r="G16" s="7"/>
      <c r="H16" s="7"/>
      <c r="I16" s="7"/>
    </row>
    <row r="17" spans="1:9" x14ac:dyDescent="0.25">
      <c r="A17" s="7" t="s">
        <v>38</v>
      </c>
      <c r="B17" s="7" t="s">
        <v>744</v>
      </c>
      <c r="C17" s="7" t="s">
        <v>708</v>
      </c>
      <c r="D17" s="7"/>
      <c r="E17" s="7" t="s">
        <v>745</v>
      </c>
      <c r="F17" s="7"/>
      <c r="G17" s="7"/>
      <c r="H17" s="7"/>
      <c r="I17" s="7"/>
    </row>
    <row r="18" spans="1:9" x14ac:dyDescent="0.25">
      <c r="A18" s="7" t="s">
        <v>42</v>
      </c>
      <c r="B18" s="7" t="s">
        <v>746</v>
      </c>
      <c r="C18" s="7" t="s">
        <v>708</v>
      </c>
      <c r="D18" s="7" t="s">
        <v>747</v>
      </c>
      <c r="E18" s="7" t="s">
        <v>748</v>
      </c>
      <c r="F18" s="7"/>
      <c r="G18" s="7"/>
      <c r="H18" s="7"/>
      <c r="I18" s="7"/>
    </row>
    <row r="19" spans="1:9" x14ac:dyDescent="0.25">
      <c r="A19" s="7" t="s">
        <v>7</v>
      </c>
      <c r="B19" s="7" t="s">
        <v>749</v>
      </c>
      <c r="C19" s="7" t="s">
        <v>750</v>
      </c>
      <c r="D19" s="7" t="s">
        <v>751</v>
      </c>
      <c r="E19" s="7" t="s">
        <v>752</v>
      </c>
      <c r="F19" s="7"/>
      <c r="G19" s="7" t="s">
        <v>753</v>
      </c>
      <c r="H19" s="7" t="s">
        <v>754</v>
      </c>
      <c r="I19" s="7" t="s">
        <v>755</v>
      </c>
    </row>
    <row r="20" spans="1:9" x14ac:dyDescent="0.25">
      <c r="A20" s="7" t="s">
        <v>51</v>
      </c>
      <c r="B20" s="7" t="s">
        <v>756</v>
      </c>
      <c r="C20" s="7" t="s">
        <v>757</v>
      </c>
      <c r="D20" s="7" t="s">
        <v>758</v>
      </c>
      <c r="E20" s="7" t="s">
        <v>759</v>
      </c>
      <c r="F20" s="7" t="s">
        <v>760</v>
      </c>
      <c r="G20" s="7"/>
      <c r="H20" s="7"/>
      <c r="I20" s="7"/>
    </row>
    <row r="21" spans="1:9" x14ac:dyDescent="0.25">
      <c r="A21" s="7" t="s">
        <v>68</v>
      </c>
      <c r="B21" s="7" t="s">
        <v>761</v>
      </c>
      <c r="C21" s="7"/>
      <c r="D21" s="7" t="s">
        <v>762</v>
      </c>
      <c r="E21" s="7" t="s">
        <v>763</v>
      </c>
      <c r="F21" s="7"/>
      <c r="G21" s="7" t="s">
        <v>764</v>
      </c>
      <c r="H21" s="7" t="s">
        <v>765</v>
      </c>
      <c r="I21" s="7" t="s">
        <v>766</v>
      </c>
    </row>
    <row r="22" spans="1:9" x14ac:dyDescent="0.25">
      <c r="A22" s="7" t="s">
        <v>204</v>
      </c>
      <c r="B22" s="7" t="s">
        <v>767</v>
      </c>
      <c r="C22" s="7" t="s">
        <v>708</v>
      </c>
      <c r="D22" s="7" t="s">
        <v>768</v>
      </c>
      <c r="E22" s="7" t="s">
        <v>769</v>
      </c>
      <c r="F22" s="7"/>
      <c r="G22" s="7" t="s">
        <v>770</v>
      </c>
      <c r="H22" s="7" t="s">
        <v>771</v>
      </c>
      <c r="I22" s="7" t="s">
        <v>772</v>
      </c>
    </row>
    <row r="23" spans="1:9" x14ac:dyDescent="0.25">
      <c r="A23" s="7" t="s">
        <v>71</v>
      </c>
      <c r="B23" s="7" t="s">
        <v>773</v>
      </c>
      <c r="C23" s="7" t="s">
        <v>708</v>
      </c>
      <c r="D23" s="7" t="s">
        <v>774</v>
      </c>
      <c r="E23" s="7" t="s">
        <v>775</v>
      </c>
      <c r="F23" s="7"/>
      <c r="G23" s="7" t="s">
        <v>753</v>
      </c>
      <c r="H23" s="7"/>
      <c r="I23" s="7"/>
    </row>
    <row r="24" spans="1:9" x14ac:dyDescent="0.25">
      <c r="A24" s="7" t="s">
        <v>72</v>
      </c>
      <c r="B24" s="7" t="s">
        <v>776</v>
      </c>
      <c r="C24" s="7" t="s">
        <v>708</v>
      </c>
      <c r="D24" s="7" t="s">
        <v>777</v>
      </c>
      <c r="E24" s="7" t="s">
        <v>778</v>
      </c>
      <c r="F24" s="7"/>
      <c r="G24" s="7"/>
      <c r="H24" s="7"/>
      <c r="I24" s="7"/>
    </row>
    <row r="25" spans="1:9" x14ac:dyDescent="0.25">
      <c r="A25" s="7" t="s">
        <v>78</v>
      </c>
      <c r="B25" s="7" t="s">
        <v>779</v>
      </c>
      <c r="C25" s="7" t="s">
        <v>780</v>
      </c>
      <c r="D25" s="7" t="s">
        <v>781</v>
      </c>
      <c r="E25" s="7" t="s">
        <v>782</v>
      </c>
      <c r="F25" s="7"/>
      <c r="G25" s="7" t="s">
        <v>779</v>
      </c>
      <c r="H25" s="7" t="s">
        <v>783</v>
      </c>
      <c r="I25" s="7" t="s">
        <v>781</v>
      </c>
    </row>
    <row r="26" spans="1:9" x14ac:dyDescent="0.25">
      <c r="A26" s="7" t="s">
        <v>80</v>
      </c>
      <c r="B26" s="7" t="s">
        <v>784</v>
      </c>
      <c r="C26" s="7" t="s">
        <v>708</v>
      </c>
      <c r="D26" s="7" t="s">
        <v>785</v>
      </c>
      <c r="E26" s="7" t="s">
        <v>786</v>
      </c>
      <c r="F26" s="7"/>
      <c r="G26" s="7"/>
      <c r="H26" s="7"/>
      <c r="I26" s="7"/>
    </row>
    <row r="27" spans="1:9" x14ac:dyDescent="0.25">
      <c r="A27" s="7" t="s">
        <v>82</v>
      </c>
      <c r="B27" s="7" t="s">
        <v>701</v>
      </c>
      <c r="C27" s="7"/>
      <c r="D27" s="7" t="s">
        <v>787</v>
      </c>
      <c r="E27" s="7" t="s">
        <v>788</v>
      </c>
      <c r="F27" s="7"/>
      <c r="G27" s="7" t="s">
        <v>704</v>
      </c>
      <c r="H27" s="7" t="s">
        <v>705</v>
      </c>
      <c r="I27" s="7"/>
    </row>
    <row r="28" spans="1:9" x14ac:dyDescent="0.25">
      <c r="A28" s="7" t="s">
        <v>205</v>
      </c>
      <c r="B28" s="7" t="s">
        <v>789</v>
      </c>
      <c r="C28" s="7" t="s">
        <v>708</v>
      </c>
      <c r="D28" s="7" t="s">
        <v>790</v>
      </c>
      <c r="E28" s="7" t="s">
        <v>791</v>
      </c>
      <c r="F28" s="7"/>
      <c r="G28" s="7" t="s">
        <v>792</v>
      </c>
      <c r="H28" s="7" t="s">
        <v>793</v>
      </c>
      <c r="I28" s="7" t="s">
        <v>794</v>
      </c>
    </row>
    <row r="29" spans="1:9" x14ac:dyDescent="0.25">
      <c r="A29" s="7" t="s">
        <v>89</v>
      </c>
      <c r="B29" s="7" t="s">
        <v>795</v>
      </c>
      <c r="C29" s="7"/>
      <c r="D29" s="7" t="s">
        <v>796</v>
      </c>
      <c r="E29" s="7" t="s">
        <v>797</v>
      </c>
      <c r="F29" s="7"/>
      <c r="G29" s="7"/>
      <c r="H29" s="7"/>
      <c r="I29" s="7"/>
    </row>
    <row r="30" spans="1:9" x14ac:dyDescent="0.25">
      <c r="A30" s="7" t="s">
        <v>90</v>
      </c>
      <c r="B30" s="7" t="s">
        <v>798</v>
      </c>
      <c r="C30" s="7"/>
      <c r="D30" s="7" t="s">
        <v>799</v>
      </c>
      <c r="E30" s="7" t="s">
        <v>800</v>
      </c>
      <c r="F30" s="7"/>
      <c r="G30" s="7"/>
      <c r="H30" s="7"/>
      <c r="I30" s="7"/>
    </row>
    <row r="31" spans="1:9" x14ac:dyDescent="0.25">
      <c r="A31" s="7" t="s">
        <v>93</v>
      </c>
      <c r="B31" s="7" t="s">
        <v>801</v>
      </c>
      <c r="C31" s="7"/>
      <c r="D31" s="7" t="s">
        <v>802</v>
      </c>
      <c r="E31" s="7" t="s">
        <v>803</v>
      </c>
      <c r="F31" s="7"/>
      <c r="G31" s="7" t="s">
        <v>804</v>
      </c>
      <c r="H31" s="7" t="s">
        <v>803</v>
      </c>
      <c r="I31" s="7" t="s">
        <v>805</v>
      </c>
    </row>
    <row r="32" spans="1:9" x14ac:dyDescent="0.25">
      <c r="A32" s="7" t="s">
        <v>288</v>
      </c>
      <c r="B32" s="7" t="s">
        <v>806</v>
      </c>
      <c r="C32" s="7"/>
      <c r="D32" s="7" t="s">
        <v>807</v>
      </c>
      <c r="E32" s="7" t="s">
        <v>808</v>
      </c>
      <c r="F32" s="7"/>
      <c r="G32" s="7"/>
      <c r="H32" s="7"/>
      <c r="I32" s="7"/>
    </row>
    <row r="33" spans="1:9" x14ac:dyDescent="0.25">
      <c r="A33" s="7" t="s">
        <v>8</v>
      </c>
      <c r="B33" s="7" t="s">
        <v>809</v>
      </c>
      <c r="C33" s="7"/>
      <c r="D33" s="7" t="s">
        <v>810</v>
      </c>
      <c r="E33" s="7" t="s">
        <v>811</v>
      </c>
      <c r="F33" s="7"/>
      <c r="G33" s="7" t="s">
        <v>753</v>
      </c>
      <c r="H33" s="7" t="s">
        <v>812</v>
      </c>
      <c r="I33" s="7"/>
    </row>
    <row r="34" spans="1:9" x14ac:dyDescent="0.25">
      <c r="A34" s="7" t="s">
        <v>110</v>
      </c>
      <c r="B34" s="7" t="s">
        <v>813</v>
      </c>
      <c r="C34" s="7" t="s">
        <v>814</v>
      </c>
      <c r="D34" s="7" t="s">
        <v>815</v>
      </c>
      <c r="E34" s="7" t="s">
        <v>816</v>
      </c>
      <c r="F34" s="7"/>
      <c r="G34" s="7"/>
      <c r="H34" s="7"/>
      <c r="I34" s="7"/>
    </row>
    <row r="35" spans="1:9" x14ac:dyDescent="0.25">
      <c r="A35" s="7" t="s">
        <v>112</v>
      </c>
      <c r="B35" s="7" t="s">
        <v>817</v>
      </c>
      <c r="C35" s="7"/>
      <c r="D35" s="7" t="s">
        <v>818</v>
      </c>
      <c r="E35" s="7" t="s">
        <v>819</v>
      </c>
      <c r="F35" s="7"/>
      <c r="G35" s="7" t="s">
        <v>753</v>
      </c>
      <c r="H35" s="7"/>
      <c r="I35" s="7"/>
    </row>
    <row r="36" spans="1:9" x14ac:dyDescent="0.25">
      <c r="A36" s="7" t="s">
        <v>113</v>
      </c>
      <c r="B36" s="7" t="s">
        <v>820</v>
      </c>
      <c r="C36" s="7"/>
      <c r="D36" s="7" t="s">
        <v>821</v>
      </c>
      <c r="E36" s="7" t="s">
        <v>822</v>
      </c>
      <c r="F36" s="7"/>
      <c r="G36" s="7" t="s">
        <v>823</v>
      </c>
      <c r="H36" s="7" t="s">
        <v>824</v>
      </c>
      <c r="I36" s="7" t="s">
        <v>825</v>
      </c>
    </row>
    <row r="37" spans="1:9" x14ac:dyDescent="0.25">
      <c r="A37" s="7" t="s">
        <v>114</v>
      </c>
      <c r="B37" s="7" t="s">
        <v>826</v>
      </c>
      <c r="C37" s="7" t="s">
        <v>827</v>
      </c>
      <c r="D37" s="7" t="s">
        <v>828</v>
      </c>
      <c r="E37" s="7" t="s">
        <v>829</v>
      </c>
      <c r="F37" s="7"/>
      <c r="G37" s="7" t="s">
        <v>830</v>
      </c>
      <c r="H37" s="7" t="s">
        <v>831</v>
      </c>
      <c r="I37" s="7" t="s">
        <v>832</v>
      </c>
    </row>
    <row r="38" spans="1:9" x14ac:dyDescent="0.25">
      <c r="A38" s="7" t="s">
        <v>208</v>
      </c>
      <c r="B38" s="7" t="s">
        <v>833</v>
      </c>
      <c r="C38" s="7"/>
      <c r="D38" s="7" t="s">
        <v>834</v>
      </c>
      <c r="E38" s="7" t="s">
        <v>835</v>
      </c>
      <c r="F38" s="7"/>
      <c r="G38" s="7" t="s">
        <v>836</v>
      </c>
      <c r="H38" s="7" t="s">
        <v>835</v>
      </c>
      <c r="I38" s="7" t="s">
        <v>834</v>
      </c>
    </row>
    <row r="39" spans="1:9" x14ac:dyDescent="0.25">
      <c r="A39" s="7" t="s">
        <v>117</v>
      </c>
      <c r="B39" s="7" t="s">
        <v>837</v>
      </c>
      <c r="C39" s="7"/>
      <c r="D39" s="7" t="s">
        <v>838</v>
      </c>
      <c r="E39" s="7" t="s">
        <v>839</v>
      </c>
      <c r="F39" s="7"/>
      <c r="G39" s="7" t="s">
        <v>840</v>
      </c>
      <c r="H39" s="7" t="s">
        <v>841</v>
      </c>
      <c r="I39" s="7" t="s">
        <v>842</v>
      </c>
    </row>
    <row r="40" spans="1:9" x14ac:dyDescent="0.25">
      <c r="A40" s="7" t="s">
        <v>194</v>
      </c>
      <c r="B40" s="7" t="s">
        <v>843</v>
      </c>
      <c r="C40" s="7" t="s">
        <v>708</v>
      </c>
      <c r="D40" s="7" t="s">
        <v>844</v>
      </c>
      <c r="E40" s="7" t="s">
        <v>845</v>
      </c>
      <c r="F40" s="7"/>
      <c r="G40" s="7" t="s">
        <v>846</v>
      </c>
      <c r="H40" s="7" t="s">
        <v>845</v>
      </c>
      <c r="I40" s="7" t="s">
        <v>847</v>
      </c>
    </row>
    <row r="41" spans="1:9" x14ac:dyDescent="0.25">
      <c r="A41" s="7" t="s">
        <v>118</v>
      </c>
      <c r="B41" s="7" t="s">
        <v>848</v>
      </c>
      <c r="C41" s="7" t="s">
        <v>708</v>
      </c>
      <c r="D41" s="7" t="s">
        <v>849</v>
      </c>
      <c r="E41" s="7" t="s">
        <v>850</v>
      </c>
      <c r="F41" s="7"/>
      <c r="G41" s="7" t="s">
        <v>851</v>
      </c>
      <c r="H41" s="7" t="s">
        <v>852</v>
      </c>
      <c r="I41" s="7" t="s">
        <v>853</v>
      </c>
    </row>
    <row r="42" spans="1:9" x14ac:dyDescent="0.25">
      <c r="A42" s="7" t="s">
        <v>284</v>
      </c>
      <c r="B42" s="7" t="s">
        <v>854</v>
      </c>
      <c r="C42" s="7" t="s">
        <v>708</v>
      </c>
      <c r="D42" s="7" t="s">
        <v>855</v>
      </c>
      <c r="E42" s="7" t="s">
        <v>856</v>
      </c>
      <c r="F42" s="7"/>
      <c r="G42" s="7" t="s">
        <v>753</v>
      </c>
      <c r="H42" s="7"/>
      <c r="I42" s="7"/>
    </row>
    <row r="43" spans="1:9" x14ac:dyDescent="0.25">
      <c r="A43" s="7" t="s">
        <v>286</v>
      </c>
      <c r="B43" s="7" t="s">
        <v>857</v>
      </c>
      <c r="C43" s="7" t="s">
        <v>814</v>
      </c>
      <c r="D43" s="7" t="s">
        <v>858</v>
      </c>
      <c r="E43" s="7" t="s">
        <v>859</v>
      </c>
      <c r="F43" s="7"/>
      <c r="G43" s="7"/>
      <c r="H43" s="7"/>
      <c r="I43" s="7"/>
    </row>
    <row r="44" spans="1:9" x14ac:dyDescent="0.25">
      <c r="A44" s="7" t="s">
        <v>121</v>
      </c>
      <c r="B44" s="7" t="s">
        <v>860</v>
      </c>
      <c r="C44" s="7" t="s">
        <v>861</v>
      </c>
      <c r="D44" s="7" t="s">
        <v>862</v>
      </c>
      <c r="E44" s="7" t="s">
        <v>863</v>
      </c>
      <c r="F44" s="7"/>
      <c r="G44" s="7"/>
      <c r="H44" s="7"/>
      <c r="I44" s="7"/>
    </row>
    <row r="45" spans="1:9" x14ac:dyDescent="0.25">
      <c r="A45" s="7" t="s">
        <v>123</v>
      </c>
      <c r="B45" s="7" t="s">
        <v>864</v>
      </c>
      <c r="C45" s="7" t="s">
        <v>865</v>
      </c>
      <c r="D45" s="7" t="s">
        <v>866</v>
      </c>
      <c r="E45" s="7" t="s">
        <v>867</v>
      </c>
      <c r="F45" s="7"/>
      <c r="G45" s="7"/>
      <c r="H45" s="7"/>
      <c r="I45" s="7"/>
    </row>
    <row r="46" spans="1:9" x14ac:dyDescent="0.25">
      <c r="A46" s="7" t="s">
        <v>124</v>
      </c>
      <c r="B46" s="7" t="s">
        <v>868</v>
      </c>
      <c r="C46" s="7"/>
      <c r="D46" s="7" t="s">
        <v>869</v>
      </c>
      <c r="E46" s="7" t="s">
        <v>870</v>
      </c>
      <c r="F46" s="7"/>
      <c r="G46" s="7"/>
      <c r="H46" s="7"/>
      <c r="I46" s="7"/>
    </row>
    <row r="47" spans="1:9" x14ac:dyDescent="0.25">
      <c r="A47" s="7" t="s">
        <v>125</v>
      </c>
      <c r="B47" s="7" t="s">
        <v>871</v>
      </c>
      <c r="C47" s="7" t="s">
        <v>735</v>
      </c>
      <c r="D47" s="7" t="s">
        <v>872</v>
      </c>
      <c r="E47" s="7" t="s">
        <v>873</v>
      </c>
      <c r="F47" s="7"/>
      <c r="G47" s="7"/>
      <c r="H47" s="7"/>
      <c r="I47" s="7"/>
    </row>
    <row r="48" spans="1:9" x14ac:dyDescent="0.25">
      <c r="A48" s="7" t="s">
        <v>127</v>
      </c>
      <c r="B48" s="7"/>
      <c r="C48" s="7"/>
      <c r="D48" s="7"/>
      <c r="E48" s="7" t="s">
        <v>874</v>
      </c>
      <c r="F48" s="7"/>
      <c r="G48" s="7"/>
      <c r="H48" s="7"/>
      <c r="I48" s="7"/>
    </row>
    <row r="49" spans="1:9" x14ac:dyDescent="0.25">
      <c r="A49" s="7" t="s">
        <v>128</v>
      </c>
      <c r="B49" s="7" t="s">
        <v>875</v>
      </c>
      <c r="C49" s="7" t="s">
        <v>708</v>
      </c>
      <c r="D49" s="7" t="s">
        <v>876</v>
      </c>
      <c r="E49" s="7" t="s">
        <v>877</v>
      </c>
      <c r="F49" s="7"/>
      <c r="G49" s="7" t="s">
        <v>753</v>
      </c>
      <c r="H49" s="7" t="s">
        <v>878</v>
      </c>
      <c r="I49" s="7" t="s">
        <v>879</v>
      </c>
    </row>
    <row r="50" spans="1:9" x14ac:dyDescent="0.25">
      <c r="A50" s="7" t="s">
        <v>129</v>
      </c>
      <c r="B50" s="7" t="s">
        <v>880</v>
      </c>
      <c r="C50" s="7" t="s">
        <v>708</v>
      </c>
      <c r="D50" s="7" t="s">
        <v>881</v>
      </c>
      <c r="E50" s="7" t="s">
        <v>882</v>
      </c>
      <c r="F50" s="7"/>
      <c r="G50" s="7"/>
      <c r="H50" s="7"/>
      <c r="I50" s="7"/>
    </row>
    <row r="51" spans="1:9" x14ac:dyDescent="0.25">
      <c r="A51" s="7" t="s">
        <v>130</v>
      </c>
      <c r="B51" s="7" t="s">
        <v>883</v>
      </c>
      <c r="C51" s="7"/>
      <c r="D51" s="7" t="s">
        <v>884</v>
      </c>
      <c r="E51" s="7" t="s">
        <v>885</v>
      </c>
      <c r="F51" s="7"/>
      <c r="G51" s="7"/>
      <c r="H51" s="7"/>
      <c r="I51" s="7"/>
    </row>
    <row r="52" spans="1:9" x14ac:dyDescent="0.25">
      <c r="A52" s="7" t="s">
        <v>131</v>
      </c>
      <c r="B52" s="7" t="s">
        <v>886</v>
      </c>
      <c r="C52" s="7" t="s">
        <v>887</v>
      </c>
      <c r="D52" s="7" t="s">
        <v>888</v>
      </c>
      <c r="E52" s="7" t="s">
        <v>889</v>
      </c>
      <c r="F52" s="7"/>
      <c r="G52" s="7"/>
      <c r="H52" s="7"/>
      <c r="I52" s="7"/>
    </row>
    <row r="53" spans="1:9" x14ac:dyDescent="0.25">
      <c r="A53" s="7" t="s">
        <v>132</v>
      </c>
      <c r="B53" s="7" t="s">
        <v>890</v>
      </c>
      <c r="C53" s="7" t="s">
        <v>891</v>
      </c>
      <c r="D53" s="7" t="s">
        <v>892</v>
      </c>
      <c r="E53" s="7" t="s">
        <v>893</v>
      </c>
      <c r="F53" s="7"/>
      <c r="G53" s="7"/>
      <c r="H53" s="7"/>
      <c r="I53" s="7"/>
    </row>
    <row r="54" spans="1:9" x14ac:dyDescent="0.25">
      <c r="A54" s="7" t="s">
        <v>894</v>
      </c>
      <c r="B54" s="7" t="s">
        <v>895</v>
      </c>
      <c r="C54" s="7" t="s">
        <v>896</v>
      </c>
      <c r="D54" s="7" t="s">
        <v>897</v>
      </c>
      <c r="E54" s="7" t="s">
        <v>898</v>
      </c>
      <c r="F54" s="7"/>
      <c r="G54" s="7" t="s">
        <v>895</v>
      </c>
      <c r="H54" s="7"/>
      <c r="I54" s="7"/>
    </row>
    <row r="55" spans="1:9" x14ac:dyDescent="0.25">
      <c r="A55" s="7" t="s">
        <v>212</v>
      </c>
      <c r="B55" s="7" t="s">
        <v>899</v>
      </c>
      <c r="C55" s="7" t="s">
        <v>861</v>
      </c>
      <c r="D55" s="7" t="s">
        <v>900</v>
      </c>
      <c r="E55" s="7" t="s">
        <v>901</v>
      </c>
      <c r="F55" s="7" t="s">
        <v>902</v>
      </c>
      <c r="G55" s="7"/>
      <c r="H55" s="7"/>
      <c r="I55" s="7"/>
    </row>
    <row r="56" spans="1:9" x14ac:dyDescent="0.25">
      <c r="A56" s="7" t="s">
        <v>135</v>
      </c>
      <c r="B56" s="7" t="s">
        <v>903</v>
      </c>
      <c r="C56" s="7" t="s">
        <v>904</v>
      </c>
      <c r="D56" s="7" t="s">
        <v>905</v>
      </c>
      <c r="E56" s="7" t="s">
        <v>906</v>
      </c>
      <c r="F56" s="7"/>
      <c r="G56" s="7"/>
      <c r="H56" s="7"/>
      <c r="I56" s="7"/>
    </row>
    <row r="57" spans="1:9" x14ac:dyDescent="0.25">
      <c r="A57" s="7" t="s">
        <v>136</v>
      </c>
      <c r="B57" s="7" t="s">
        <v>907</v>
      </c>
      <c r="C57" s="7"/>
      <c r="D57" s="7" t="s">
        <v>908</v>
      </c>
      <c r="E57" s="7" t="s">
        <v>909</v>
      </c>
      <c r="F57" s="7"/>
      <c r="G57" s="7"/>
      <c r="H57" s="7"/>
      <c r="I57" s="7"/>
    </row>
    <row r="58" spans="1:9" x14ac:dyDescent="0.25">
      <c r="A58" s="7" t="s">
        <v>138</v>
      </c>
      <c r="B58" s="7" t="s">
        <v>910</v>
      </c>
      <c r="C58" s="7" t="s">
        <v>861</v>
      </c>
      <c r="D58" s="7" t="s">
        <v>911</v>
      </c>
      <c r="E58" s="7" t="s">
        <v>912</v>
      </c>
      <c r="F58" s="7" t="s">
        <v>913</v>
      </c>
      <c r="G58" s="7" t="s">
        <v>914</v>
      </c>
      <c r="H58" s="7" t="s">
        <v>915</v>
      </c>
      <c r="I58" s="7" t="s">
        <v>916</v>
      </c>
    </row>
    <row r="59" spans="1:9" x14ac:dyDescent="0.25">
      <c r="A59" s="7" t="s">
        <v>213</v>
      </c>
      <c r="B59" s="7" t="s">
        <v>917</v>
      </c>
      <c r="C59" s="7"/>
      <c r="D59" s="7" t="s">
        <v>918</v>
      </c>
      <c r="E59" s="7" t="s">
        <v>919</v>
      </c>
      <c r="F59" s="7"/>
      <c r="G59" s="7"/>
      <c r="H59" s="7"/>
      <c r="I59" s="7"/>
    </row>
    <row r="60" spans="1:9" x14ac:dyDescent="0.25">
      <c r="A60" s="7" t="s">
        <v>140</v>
      </c>
      <c r="B60" s="7" t="s">
        <v>920</v>
      </c>
      <c r="C60" s="7" t="s">
        <v>861</v>
      </c>
      <c r="D60" s="7" t="s">
        <v>921</v>
      </c>
      <c r="E60" s="7" t="s">
        <v>922</v>
      </c>
      <c r="F60" s="7"/>
      <c r="G60" s="7" t="s">
        <v>923</v>
      </c>
      <c r="H60" s="7" t="s">
        <v>924</v>
      </c>
      <c r="I60" s="7" t="s">
        <v>925</v>
      </c>
    </row>
    <row r="61" spans="1:9" x14ac:dyDescent="0.25">
      <c r="A61" s="7" t="s">
        <v>141</v>
      </c>
      <c r="B61" s="7" t="s">
        <v>926</v>
      </c>
      <c r="C61" s="7"/>
      <c r="D61" s="7" t="s">
        <v>927</v>
      </c>
      <c r="E61" s="7" t="s">
        <v>928</v>
      </c>
      <c r="F61" s="7"/>
      <c r="G61" s="7" t="s">
        <v>753</v>
      </c>
      <c r="H61" s="7" t="s">
        <v>929</v>
      </c>
      <c r="I61" s="7" t="s">
        <v>927</v>
      </c>
    </row>
    <row r="62" spans="1:9" x14ac:dyDescent="0.25">
      <c r="A62" s="7" t="s">
        <v>285</v>
      </c>
      <c r="B62" s="7" t="s">
        <v>930</v>
      </c>
      <c r="C62" s="7" t="s">
        <v>708</v>
      </c>
      <c r="D62" s="7" t="s">
        <v>931</v>
      </c>
      <c r="E62" s="7" t="s">
        <v>932</v>
      </c>
      <c r="F62" s="7"/>
      <c r="G62" s="7"/>
      <c r="H62" s="7"/>
      <c r="I62" s="7"/>
    </row>
    <row r="63" spans="1:9" x14ac:dyDescent="0.25">
      <c r="A63" s="7" t="s">
        <v>143</v>
      </c>
      <c r="B63" s="7" t="s">
        <v>933</v>
      </c>
      <c r="C63" s="7" t="s">
        <v>708</v>
      </c>
      <c r="D63" s="7" t="s">
        <v>934</v>
      </c>
      <c r="E63" s="7" t="s">
        <v>935</v>
      </c>
      <c r="F63" s="7"/>
      <c r="G63" s="7" t="s">
        <v>936</v>
      </c>
      <c r="H63" s="7" t="s">
        <v>935</v>
      </c>
      <c r="I63" s="7" t="s">
        <v>937</v>
      </c>
    </row>
    <row r="64" spans="1:9" x14ac:dyDescent="0.25">
      <c r="A64" s="7" t="s">
        <v>144</v>
      </c>
      <c r="B64" s="7" t="s">
        <v>938</v>
      </c>
      <c r="C64" s="7"/>
      <c r="D64" s="7" t="s">
        <v>939</v>
      </c>
      <c r="E64" s="7" t="s">
        <v>940</v>
      </c>
      <c r="F64" s="7"/>
      <c r="G64" s="7" t="s">
        <v>938</v>
      </c>
      <c r="H64" s="7" t="s">
        <v>941</v>
      </c>
      <c r="I64" s="7" t="s">
        <v>942</v>
      </c>
    </row>
    <row r="65" spans="1:9" x14ac:dyDescent="0.25">
      <c r="A65" s="7" t="s">
        <v>145</v>
      </c>
      <c r="B65" s="7" t="s">
        <v>943</v>
      </c>
      <c r="C65" s="7" t="s">
        <v>944</v>
      </c>
      <c r="D65" s="7" t="s">
        <v>945</v>
      </c>
      <c r="E65" s="7" t="s">
        <v>946</v>
      </c>
      <c r="F65" s="7"/>
      <c r="G65" s="7" t="s">
        <v>947</v>
      </c>
      <c r="H65" s="7" t="s">
        <v>948</v>
      </c>
      <c r="I65" s="7" t="s">
        <v>949</v>
      </c>
    </row>
    <row r="66" spans="1:9" x14ac:dyDescent="0.25">
      <c r="A66" s="7" t="s">
        <v>146</v>
      </c>
      <c r="B66" s="7" t="s">
        <v>950</v>
      </c>
      <c r="C66" s="7" t="s">
        <v>951</v>
      </c>
      <c r="D66" s="7" t="s">
        <v>952</v>
      </c>
      <c r="E66" s="7" t="s">
        <v>953</v>
      </c>
      <c r="F66" s="7"/>
      <c r="G66" s="7" t="s">
        <v>954</v>
      </c>
      <c r="H66" s="7" t="s">
        <v>955</v>
      </c>
      <c r="I66" s="7" t="s">
        <v>956</v>
      </c>
    </row>
    <row r="67" spans="1:9" x14ac:dyDescent="0.25">
      <c r="A67" s="7" t="s">
        <v>287</v>
      </c>
      <c r="B67" s="7" t="s">
        <v>957</v>
      </c>
      <c r="C67" s="7"/>
      <c r="D67" s="7" t="s">
        <v>958</v>
      </c>
      <c r="E67" s="7" t="s">
        <v>959</v>
      </c>
      <c r="F67" s="7"/>
      <c r="G67" s="7"/>
      <c r="H67" s="7"/>
      <c r="I67" s="7"/>
    </row>
    <row r="68" spans="1:9" x14ac:dyDescent="0.25">
      <c r="A68" s="7" t="s">
        <v>148</v>
      </c>
      <c r="B68" s="7" t="s">
        <v>960</v>
      </c>
      <c r="C68" s="7"/>
      <c r="D68" s="7" t="s">
        <v>961</v>
      </c>
      <c r="E68" s="7" t="s">
        <v>962</v>
      </c>
      <c r="F68" s="7"/>
      <c r="G68" s="7"/>
      <c r="H68" s="7"/>
      <c r="I68" s="7"/>
    </row>
    <row r="69" spans="1:9" x14ac:dyDescent="0.25">
      <c r="A69" s="7" t="s">
        <v>149</v>
      </c>
      <c r="B69" s="7" t="s">
        <v>963</v>
      </c>
      <c r="C69" s="7" t="s">
        <v>964</v>
      </c>
      <c r="D69" s="7" t="s">
        <v>965</v>
      </c>
      <c r="E69" s="7" t="s">
        <v>966</v>
      </c>
      <c r="F69" s="7"/>
      <c r="G69" s="7" t="s">
        <v>967</v>
      </c>
      <c r="H69" s="7" t="s">
        <v>968</v>
      </c>
      <c r="I69" s="7" t="s">
        <v>969</v>
      </c>
    </row>
    <row r="70" spans="1:9" x14ac:dyDescent="0.25">
      <c r="A70" s="7" t="s">
        <v>150</v>
      </c>
      <c r="B70" s="7" t="s">
        <v>970</v>
      </c>
      <c r="C70" s="7"/>
      <c r="D70" s="7" t="s">
        <v>971</v>
      </c>
      <c r="E70" s="7" t="s">
        <v>972</v>
      </c>
      <c r="F70" s="7"/>
      <c r="G70" s="7"/>
      <c r="H70" s="7"/>
      <c r="I70" s="7"/>
    </row>
    <row r="71" spans="1:9" x14ac:dyDescent="0.25">
      <c r="A71" s="7" t="s">
        <v>151</v>
      </c>
      <c r="B71" s="7" t="s">
        <v>973</v>
      </c>
      <c r="C71" s="7"/>
      <c r="D71" s="7" t="s">
        <v>974</v>
      </c>
      <c r="E71" s="7" t="s">
        <v>975</v>
      </c>
      <c r="F71" s="7"/>
      <c r="G71" s="7"/>
      <c r="H71" s="7"/>
      <c r="I71" s="7"/>
    </row>
    <row r="72" spans="1:9" x14ac:dyDescent="0.25">
      <c r="A72" s="7" t="s">
        <v>152</v>
      </c>
      <c r="B72" s="7" t="s">
        <v>976</v>
      </c>
      <c r="C72" s="7" t="s">
        <v>735</v>
      </c>
      <c r="D72" s="7" t="s">
        <v>977</v>
      </c>
      <c r="E72" s="7" t="s">
        <v>978</v>
      </c>
      <c r="F72" s="7"/>
      <c r="G72" s="7" t="s">
        <v>979</v>
      </c>
      <c r="H72" s="7" t="s">
        <v>980</v>
      </c>
      <c r="I72" s="7" t="s">
        <v>981</v>
      </c>
    </row>
    <row r="73" spans="1:9" x14ac:dyDescent="0.25">
      <c r="A73" s="7" t="s">
        <v>153</v>
      </c>
      <c r="B73" s="7" t="s">
        <v>982</v>
      </c>
      <c r="C73" s="7" t="s">
        <v>708</v>
      </c>
      <c r="D73" s="7" t="s">
        <v>983</v>
      </c>
      <c r="E73" s="7" t="s">
        <v>984</v>
      </c>
      <c r="F73" s="7"/>
      <c r="G73" s="7"/>
      <c r="H73" s="7"/>
      <c r="I73" s="7"/>
    </row>
    <row r="74" spans="1:9" x14ac:dyDescent="0.25">
      <c r="A74" s="7" t="s">
        <v>985</v>
      </c>
      <c r="B74" s="7" t="s">
        <v>986</v>
      </c>
      <c r="C74" s="7" t="s">
        <v>708</v>
      </c>
      <c r="D74" s="7" t="s">
        <v>987</v>
      </c>
      <c r="E74" s="7" t="s">
        <v>988</v>
      </c>
      <c r="F74" s="7"/>
      <c r="G74" s="7" t="s">
        <v>989</v>
      </c>
      <c r="H74" s="7" t="s">
        <v>990</v>
      </c>
      <c r="I74" s="7" t="s">
        <v>991</v>
      </c>
    </row>
    <row r="75" spans="1:9" x14ac:dyDescent="0.25">
      <c r="A75" s="7" t="s">
        <v>218</v>
      </c>
      <c r="B75" s="7" t="s">
        <v>992</v>
      </c>
      <c r="C75" s="7"/>
      <c r="D75" s="7" t="s">
        <v>993</v>
      </c>
      <c r="E75" s="7" t="s">
        <v>994</v>
      </c>
      <c r="F75" s="7"/>
      <c r="G75" s="7"/>
      <c r="H75" s="7"/>
      <c r="I75" s="7"/>
    </row>
    <row r="76" spans="1:9" x14ac:dyDescent="0.25">
      <c r="A76" s="7" t="s">
        <v>156</v>
      </c>
      <c r="B76" s="7" t="s">
        <v>995</v>
      </c>
      <c r="C76" s="7"/>
      <c r="D76" s="7" t="s">
        <v>996</v>
      </c>
      <c r="E76" s="7" t="s">
        <v>997</v>
      </c>
      <c r="F76" s="7"/>
      <c r="G76" s="7" t="s">
        <v>998</v>
      </c>
      <c r="H76" s="7" t="s">
        <v>999</v>
      </c>
      <c r="I76" s="7" t="s">
        <v>1000</v>
      </c>
    </row>
    <row r="77" spans="1:9" x14ac:dyDescent="0.25">
      <c r="A77" s="7" t="s">
        <v>157</v>
      </c>
      <c r="B77" s="7" t="s">
        <v>1001</v>
      </c>
      <c r="C77" s="7" t="s">
        <v>814</v>
      </c>
      <c r="D77" s="7" t="s">
        <v>1002</v>
      </c>
      <c r="E77" s="7" t="s">
        <v>1003</v>
      </c>
      <c r="F77" s="7"/>
      <c r="G77" s="7"/>
      <c r="H77" s="7"/>
      <c r="I77" s="7"/>
    </row>
    <row r="78" spans="1:9" x14ac:dyDescent="0.25">
      <c r="A78" s="7" t="s">
        <v>158</v>
      </c>
      <c r="B78" s="7" t="s">
        <v>1004</v>
      </c>
      <c r="C78" s="7"/>
      <c r="D78" s="7" t="s">
        <v>1005</v>
      </c>
      <c r="E78" s="7" t="s">
        <v>1006</v>
      </c>
      <c r="F78" s="7" t="s">
        <v>1007</v>
      </c>
      <c r="G78" s="7"/>
      <c r="H78" s="7"/>
      <c r="I78" s="7"/>
    </row>
    <row r="79" spans="1:9" x14ac:dyDescent="0.25">
      <c r="A79" s="7" t="s">
        <v>159</v>
      </c>
      <c r="B79" s="7" t="s">
        <v>1008</v>
      </c>
      <c r="C79" s="7" t="s">
        <v>1009</v>
      </c>
      <c r="D79" s="7" t="s">
        <v>1010</v>
      </c>
      <c r="E79" s="7"/>
      <c r="F79" s="7"/>
      <c r="G79" s="7"/>
      <c r="H79" s="7"/>
      <c r="I79" s="7"/>
    </row>
    <row r="80" spans="1:9" x14ac:dyDescent="0.25">
      <c r="A80" s="7" t="s">
        <v>160</v>
      </c>
      <c r="B80" s="7" t="s">
        <v>1011</v>
      </c>
      <c r="C80" s="7"/>
      <c r="D80" s="7" t="s">
        <v>1012</v>
      </c>
      <c r="E80" s="7" t="s">
        <v>1013</v>
      </c>
      <c r="F80" s="7"/>
      <c r="G80" s="7" t="s">
        <v>1014</v>
      </c>
      <c r="H80" s="7" t="s">
        <v>1015</v>
      </c>
      <c r="I80" s="7" t="s">
        <v>1016</v>
      </c>
    </row>
    <row r="81" spans="1:9" x14ac:dyDescent="0.25">
      <c r="A81" s="7" t="s">
        <v>161</v>
      </c>
      <c r="B81" s="7" t="s">
        <v>1017</v>
      </c>
      <c r="C81" s="7" t="s">
        <v>1018</v>
      </c>
      <c r="D81" s="7" t="s">
        <v>1019</v>
      </c>
      <c r="E81" s="7" t="s">
        <v>1020</v>
      </c>
      <c r="F81" s="7"/>
      <c r="G81" s="7" t="s">
        <v>753</v>
      </c>
      <c r="H81" s="7"/>
      <c r="I81" s="7"/>
    </row>
    <row r="82" spans="1:9" x14ac:dyDescent="0.25">
      <c r="A82" s="7" t="s">
        <v>162</v>
      </c>
      <c r="B82" s="7" t="s">
        <v>1021</v>
      </c>
      <c r="C82" s="7" t="s">
        <v>861</v>
      </c>
      <c r="D82" s="7" t="s">
        <v>1022</v>
      </c>
      <c r="E82" s="7" t="s">
        <v>1023</v>
      </c>
      <c r="F82" s="7"/>
      <c r="G82" s="7" t="s">
        <v>1024</v>
      </c>
      <c r="H82" s="7" t="s">
        <v>1025</v>
      </c>
      <c r="I82" s="7" t="s">
        <v>1026</v>
      </c>
    </row>
    <row r="83" spans="1:9" x14ac:dyDescent="0.25">
      <c r="A83" s="7" t="s">
        <v>163</v>
      </c>
      <c r="B83" s="7" t="s">
        <v>1027</v>
      </c>
      <c r="C83" s="7" t="s">
        <v>1028</v>
      </c>
      <c r="D83" s="7" t="s">
        <v>1029</v>
      </c>
      <c r="E83" s="7" t="s">
        <v>1030</v>
      </c>
      <c r="F83" s="7"/>
      <c r="G83" s="7" t="s">
        <v>1027</v>
      </c>
      <c r="H83" s="7" t="s">
        <v>1030</v>
      </c>
      <c r="I83" s="7" t="s">
        <v>1029</v>
      </c>
    </row>
    <row r="84" spans="1:9" x14ac:dyDescent="0.25">
      <c r="A84" s="7" t="s">
        <v>164</v>
      </c>
      <c r="B84" s="7" t="s">
        <v>1031</v>
      </c>
      <c r="C84" s="7" t="s">
        <v>827</v>
      </c>
      <c r="D84" s="7" t="s">
        <v>1032</v>
      </c>
      <c r="E84" s="7" t="s">
        <v>1033</v>
      </c>
      <c r="F84" s="7"/>
      <c r="G84" s="7"/>
      <c r="H84" s="7"/>
      <c r="I84" s="7"/>
    </row>
    <row r="85" spans="1:9" x14ac:dyDescent="0.25">
      <c r="A85" s="7" t="s">
        <v>165</v>
      </c>
      <c r="B85" s="7" t="s">
        <v>1034</v>
      </c>
      <c r="C85" s="7" t="s">
        <v>1035</v>
      </c>
      <c r="D85" s="7" t="s">
        <v>1036</v>
      </c>
      <c r="E85" s="7" t="s">
        <v>1037</v>
      </c>
      <c r="F85" s="7"/>
      <c r="G85" s="7"/>
      <c r="H85" s="7"/>
      <c r="I85" s="7"/>
    </row>
    <row r="86" spans="1:9" x14ac:dyDescent="0.25">
      <c r="A86" s="7" t="s">
        <v>166</v>
      </c>
      <c r="B86" s="7" t="s">
        <v>1038</v>
      </c>
      <c r="C86" s="7" t="s">
        <v>1039</v>
      </c>
      <c r="D86" s="7" t="s">
        <v>1040</v>
      </c>
      <c r="E86" s="7" t="s">
        <v>1041</v>
      </c>
      <c r="F86" s="7"/>
      <c r="G86" s="7" t="s">
        <v>1042</v>
      </c>
      <c r="H86" s="7" t="s">
        <v>1043</v>
      </c>
      <c r="I86" s="7" t="s">
        <v>1044</v>
      </c>
    </row>
    <row r="87" spans="1:9" x14ac:dyDescent="0.25">
      <c r="A87" s="7" t="s">
        <v>167</v>
      </c>
      <c r="B87" s="7" t="s">
        <v>1045</v>
      </c>
      <c r="C87" s="7"/>
      <c r="D87" s="7" t="s">
        <v>1046</v>
      </c>
      <c r="E87" s="7" t="s">
        <v>1047</v>
      </c>
      <c r="F87" s="7"/>
      <c r="G87" s="7" t="s">
        <v>1048</v>
      </c>
      <c r="H87" s="7" t="s">
        <v>1049</v>
      </c>
      <c r="I87" s="7" t="s">
        <v>1050</v>
      </c>
    </row>
    <row r="88" spans="1:9" x14ac:dyDescent="0.25">
      <c r="A88" s="7" t="s">
        <v>168</v>
      </c>
      <c r="B88" s="7" t="s">
        <v>1051</v>
      </c>
      <c r="C88" s="7"/>
      <c r="D88" s="7" t="s">
        <v>1052</v>
      </c>
      <c r="E88" s="7" t="s">
        <v>1053</v>
      </c>
      <c r="F88" s="7"/>
      <c r="G88" s="7" t="s">
        <v>1054</v>
      </c>
      <c r="H88" s="7" t="s">
        <v>1055</v>
      </c>
      <c r="I88" s="7" t="s">
        <v>1056</v>
      </c>
    </row>
    <row r="89" spans="1:9" x14ac:dyDescent="0.25">
      <c r="A89" s="7" t="s">
        <v>169</v>
      </c>
      <c r="B89" s="7" t="s">
        <v>1057</v>
      </c>
      <c r="C89" s="7" t="s">
        <v>708</v>
      </c>
      <c r="D89" s="7" t="s">
        <v>1058</v>
      </c>
      <c r="E89" s="7" t="s">
        <v>1059</v>
      </c>
      <c r="F89" s="7"/>
      <c r="G89" s="7" t="s">
        <v>1060</v>
      </c>
      <c r="H89" s="7" t="s">
        <v>1061</v>
      </c>
      <c r="I89" s="7" t="s">
        <v>1062</v>
      </c>
    </row>
    <row r="90" spans="1:9" x14ac:dyDescent="0.25">
      <c r="A90" s="7" t="s">
        <v>289</v>
      </c>
      <c r="B90" s="7" t="s">
        <v>1063</v>
      </c>
      <c r="C90" s="7"/>
      <c r="D90" s="7" t="s">
        <v>1064</v>
      </c>
      <c r="E90" s="7" t="s">
        <v>1065</v>
      </c>
      <c r="F90" s="7"/>
      <c r="G90" s="7" t="s">
        <v>1066</v>
      </c>
      <c r="H90" s="7" t="s">
        <v>1067</v>
      </c>
      <c r="I90" s="7" t="s">
        <v>1068</v>
      </c>
    </row>
    <row r="91" spans="1:9" x14ac:dyDescent="0.25">
      <c r="A91" s="7" t="s">
        <v>171</v>
      </c>
      <c r="B91" s="7" t="s">
        <v>1069</v>
      </c>
      <c r="C91" s="7" t="s">
        <v>1070</v>
      </c>
      <c r="D91" s="7" t="s">
        <v>1071</v>
      </c>
      <c r="E91" s="7" t="s">
        <v>1072</v>
      </c>
      <c r="F91" s="7"/>
      <c r="G91" s="7"/>
      <c r="H91" s="7"/>
      <c r="I91" s="7" t="s">
        <v>1073</v>
      </c>
    </row>
    <row r="92" spans="1:9" x14ac:dyDescent="0.25">
      <c r="A92" s="7" t="s">
        <v>172</v>
      </c>
      <c r="B92" s="7" t="s">
        <v>1074</v>
      </c>
      <c r="C92" s="7" t="s">
        <v>1070</v>
      </c>
      <c r="D92" s="7" t="s">
        <v>1075</v>
      </c>
      <c r="E92" s="7" t="s">
        <v>1076</v>
      </c>
      <c r="F92" s="7"/>
      <c r="G92" s="7" t="s">
        <v>1077</v>
      </c>
      <c r="H92" s="7" t="s">
        <v>1078</v>
      </c>
      <c r="I92" s="7" t="s">
        <v>1079</v>
      </c>
    </row>
    <row r="93" spans="1:9" x14ac:dyDescent="0.25">
      <c r="A93" s="7" t="s">
        <v>174</v>
      </c>
      <c r="B93" s="7" t="s">
        <v>1080</v>
      </c>
      <c r="C93" s="7"/>
      <c r="D93" s="7" t="s">
        <v>1081</v>
      </c>
      <c r="E93" s="7" t="s">
        <v>1082</v>
      </c>
      <c r="F93" s="7" t="s">
        <v>1083</v>
      </c>
      <c r="G93" s="7" t="s">
        <v>1084</v>
      </c>
      <c r="H93" s="7" t="s">
        <v>1085</v>
      </c>
      <c r="I93" s="7" t="s">
        <v>1086</v>
      </c>
    </row>
    <row r="94" spans="1:9" x14ac:dyDescent="0.25">
      <c r="A94" s="7" t="s">
        <v>175</v>
      </c>
      <c r="B94" s="7" t="s">
        <v>1087</v>
      </c>
      <c r="C94" s="7"/>
      <c r="D94" s="7" t="s">
        <v>1088</v>
      </c>
      <c r="E94" s="7" t="s">
        <v>1089</v>
      </c>
      <c r="F94" s="7"/>
      <c r="G94" s="7"/>
      <c r="H94" s="7"/>
      <c r="I94" s="7"/>
    </row>
    <row r="95" spans="1:9" x14ac:dyDescent="0.25">
      <c r="A95" s="7" t="s">
        <v>1090</v>
      </c>
      <c r="B95" s="7" t="s">
        <v>1091</v>
      </c>
      <c r="C95" s="7" t="s">
        <v>861</v>
      </c>
      <c r="D95" s="7" t="s">
        <v>1092</v>
      </c>
      <c r="E95" s="7" t="s">
        <v>1093</v>
      </c>
      <c r="F95" s="7"/>
      <c r="G95" s="7"/>
      <c r="H95" s="7"/>
      <c r="I95" s="7"/>
    </row>
    <row r="96" spans="1:9" x14ac:dyDescent="0.25">
      <c r="A96" s="7" t="s">
        <v>177</v>
      </c>
      <c r="B96" s="7" t="s">
        <v>1094</v>
      </c>
      <c r="C96" s="7" t="s">
        <v>861</v>
      </c>
      <c r="D96" s="7" t="s">
        <v>1095</v>
      </c>
      <c r="E96" s="7" t="s">
        <v>1096</v>
      </c>
      <c r="F96" s="7"/>
      <c r="G96" s="7" t="s">
        <v>1097</v>
      </c>
      <c r="H96" s="7" t="s">
        <v>1098</v>
      </c>
      <c r="I96" s="7" t="s">
        <v>1095</v>
      </c>
    </row>
    <row r="97" spans="1:9" x14ac:dyDescent="0.25">
      <c r="A97" s="7" t="s">
        <v>178</v>
      </c>
      <c r="B97" s="7" t="s">
        <v>1099</v>
      </c>
      <c r="C97" s="7" t="s">
        <v>1100</v>
      </c>
      <c r="D97" s="7" t="s">
        <v>1101</v>
      </c>
      <c r="E97" s="7" t="s">
        <v>1102</v>
      </c>
      <c r="F97" s="7"/>
      <c r="G97" s="7" t="s">
        <v>1103</v>
      </c>
      <c r="H97" s="7" t="s">
        <v>1104</v>
      </c>
      <c r="I97" s="7" t="s">
        <v>1105</v>
      </c>
    </row>
    <row r="98" spans="1:9" x14ac:dyDescent="0.25">
      <c r="A98" s="7" t="s">
        <v>179</v>
      </c>
      <c r="B98" s="7" t="s">
        <v>1106</v>
      </c>
      <c r="C98" s="7" t="s">
        <v>1107</v>
      </c>
      <c r="D98" s="7" t="s">
        <v>1108</v>
      </c>
      <c r="E98" s="7" t="s">
        <v>1109</v>
      </c>
      <c r="F98" s="7"/>
      <c r="G98" s="7"/>
      <c r="H98" s="7"/>
      <c r="I98" s="7"/>
    </row>
    <row r="99" spans="1:9" x14ac:dyDescent="0.25">
      <c r="A99" s="7" t="s">
        <v>180</v>
      </c>
      <c r="B99" s="7" t="s">
        <v>1110</v>
      </c>
      <c r="C99" s="7"/>
      <c r="D99" s="7" t="s">
        <v>1111</v>
      </c>
      <c r="E99" s="7" t="s">
        <v>1112</v>
      </c>
      <c r="F99" s="7"/>
      <c r="G99" s="7" t="s">
        <v>753</v>
      </c>
      <c r="H99" s="7"/>
      <c r="I99" s="7"/>
    </row>
    <row r="100" spans="1:9" x14ac:dyDescent="0.25">
      <c r="A100" s="7" t="s">
        <v>1113</v>
      </c>
      <c r="B100" s="7" t="s">
        <v>1114</v>
      </c>
      <c r="C100" s="7"/>
      <c r="D100" s="7" t="s">
        <v>1115</v>
      </c>
      <c r="E100" s="7" t="s">
        <v>1116</v>
      </c>
      <c r="F100" s="7"/>
      <c r="G100" s="7"/>
      <c r="H100" s="7"/>
      <c r="I100" s="7"/>
    </row>
    <row r="101" spans="1:9" x14ac:dyDescent="0.25">
      <c r="A101" s="7" t="s">
        <v>1117</v>
      </c>
      <c r="B101" s="7" t="s">
        <v>1118</v>
      </c>
      <c r="C101" s="7"/>
      <c r="D101" s="7" t="s">
        <v>1119</v>
      </c>
      <c r="E101" s="7"/>
      <c r="F101" s="7"/>
      <c r="G101" s="7"/>
      <c r="H101" s="7"/>
      <c r="I101" s="7"/>
    </row>
    <row r="102" spans="1:9" x14ac:dyDescent="0.25">
      <c r="A102" s="7" t="s">
        <v>1120</v>
      </c>
      <c r="B102" s="7" t="s">
        <v>1121</v>
      </c>
      <c r="C102" s="7"/>
      <c r="D102" s="7" t="s">
        <v>1122</v>
      </c>
      <c r="E102" s="7" t="s">
        <v>1123</v>
      </c>
      <c r="F102" s="7"/>
      <c r="G102" s="7"/>
      <c r="H102" s="7"/>
      <c r="I102" s="7"/>
    </row>
    <row r="103" spans="1:9" x14ac:dyDescent="0.25">
      <c r="A103" s="7" t="s">
        <v>1124</v>
      </c>
      <c r="B103" s="7" t="s">
        <v>1125</v>
      </c>
      <c r="C103" s="7"/>
      <c r="D103" s="7" t="s">
        <v>1126</v>
      </c>
      <c r="E103" s="7"/>
      <c r="F103" s="7"/>
      <c r="G103" s="7"/>
      <c r="H103" s="7"/>
      <c r="I103" s="7"/>
    </row>
    <row r="104" spans="1:9" x14ac:dyDescent="0.25">
      <c r="A104" s="7" t="s">
        <v>1127</v>
      </c>
      <c r="B104" s="7" t="s">
        <v>1128</v>
      </c>
      <c r="C104" s="7"/>
      <c r="D104" s="7" t="s">
        <v>1129</v>
      </c>
      <c r="E104" s="7"/>
      <c r="F104" s="7"/>
      <c r="G104" s="7"/>
      <c r="H104" s="7"/>
      <c r="I104" s="7"/>
    </row>
    <row r="105" spans="1:9" x14ac:dyDescent="0.25">
      <c r="A105" s="7" t="s">
        <v>1130</v>
      </c>
      <c r="B105" s="7" t="s">
        <v>1131</v>
      </c>
      <c r="C105" s="7"/>
      <c r="D105" s="7" t="s">
        <v>1132</v>
      </c>
      <c r="E105" s="7"/>
      <c r="F105" s="7"/>
      <c r="G105" s="7"/>
      <c r="H105" s="7"/>
      <c r="I105" s="7"/>
    </row>
    <row r="106" spans="1:9" x14ac:dyDescent="0.25">
      <c r="A106" s="7" t="s">
        <v>1133</v>
      </c>
      <c r="B106" s="7" t="s">
        <v>1134</v>
      </c>
      <c r="C106" s="7"/>
      <c r="D106" s="7" t="s">
        <v>1135</v>
      </c>
      <c r="E106" s="7"/>
      <c r="F106" s="7"/>
      <c r="G106" s="7"/>
      <c r="H106" s="7"/>
      <c r="I106" s="7"/>
    </row>
    <row r="107" spans="1:9" x14ac:dyDescent="0.25">
      <c r="A107" s="7" t="s">
        <v>1136</v>
      </c>
      <c r="B107" s="7" t="s">
        <v>1137</v>
      </c>
      <c r="C107" s="7"/>
      <c r="D107" s="7" t="s">
        <v>1138</v>
      </c>
      <c r="E107" s="7"/>
      <c r="F107" s="7"/>
      <c r="G107" s="7"/>
      <c r="H107" s="7"/>
      <c r="I107" s="7"/>
    </row>
    <row r="108" spans="1:9" x14ac:dyDescent="0.25">
      <c r="A108" s="7" t="s">
        <v>1139</v>
      </c>
      <c r="B108" s="7" t="s">
        <v>1140</v>
      </c>
      <c r="C108" s="7"/>
      <c r="D108" s="7" t="s">
        <v>1141</v>
      </c>
      <c r="E108" s="7"/>
      <c r="F108" s="7"/>
      <c r="G108" s="7"/>
      <c r="H108" s="7"/>
      <c r="I108" s="7"/>
    </row>
    <row r="109" spans="1:9" x14ac:dyDescent="0.25">
      <c r="A109" s="7" t="s">
        <v>1142</v>
      </c>
      <c r="B109" s="7" t="s">
        <v>1143</v>
      </c>
      <c r="C109" s="7"/>
      <c r="D109" s="7" t="s">
        <v>1144</v>
      </c>
      <c r="E109" s="7" t="s">
        <v>1145</v>
      </c>
      <c r="F109" s="7"/>
      <c r="G109" s="7"/>
      <c r="H109" s="7"/>
      <c r="I109" s="7"/>
    </row>
    <row r="110" spans="1:9" x14ac:dyDescent="0.25">
      <c r="A110" s="7" t="s">
        <v>1146</v>
      </c>
      <c r="B110" s="7" t="s">
        <v>1147</v>
      </c>
      <c r="C110" s="7"/>
      <c r="D110" s="7" t="s">
        <v>1148</v>
      </c>
      <c r="E110" s="7"/>
      <c r="F110" s="7"/>
      <c r="G110" s="7"/>
      <c r="H110" s="7"/>
      <c r="I110" s="7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7"/>
  <sheetViews>
    <sheetView topLeftCell="B1" workbookViewId="0">
      <selection activeCell="D101" sqref="D101"/>
    </sheetView>
  </sheetViews>
  <sheetFormatPr defaultRowHeight="15" x14ac:dyDescent="0.25"/>
  <cols>
    <col min="1" max="1" width="26.140625" bestFit="1" customWidth="1"/>
    <col min="2" max="2" width="11" customWidth="1"/>
    <col min="3" max="3" width="20.7109375" customWidth="1"/>
    <col min="4" max="4" width="40.42578125" bestFit="1" customWidth="1"/>
    <col min="5" max="5" width="12.140625" hidden="1" customWidth="1"/>
    <col min="6" max="6" width="96.7109375" bestFit="1" customWidth="1"/>
  </cols>
  <sheetData>
    <row r="1" spans="1:6" ht="15.75" x14ac:dyDescent="0.25">
      <c r="A1" s="67" t="s">
        <v>290</v>
      </c>
      <c r="B1" s="67" t="s">
        <v>291</v>
      </c>
      <c r="C1" s="67" t="s">
        <v>292</v>
      </c>
      <c r="D1" s="67" t="s">
        <v>293</v>
      </c>
      <c r="E1" s="67" t="s">
        <v>294</v>
      </c>
      <c r="F1" s="75" t="s">
        <v>583</v>
      </c>
    </row>
    <row r="2" spans="1:6" x14ac:dyDescent="0.25">
      <c r="A2" s="68" t="s">
        <v>295</v>
      </c>
      <c r="B2" s="69" t="s">
        <v>296</v>
      </c>
      <c r="C2" s="69" t="s">
        <v>297</v>
      </c>
      <c r="D2" s="69" t="s">
        <v>10</v>
      </c>
      <c r="E2" s="68" t="s">
        <v>582</v>
      </c>
      <c r="F2" s="29" t="s">
        <v>584</v>
      </c>
    </row>
    <row r="3" spans="1:6" x14ac:dyDescent="0.25">
      <c r="A3" s="68" t="s">
        <v>298</v>
      </c>
      <c r="B3" s="69" t="s">
        <v>299</v>
      </c>
      <c r="C3" s="69" t="s">
        <v>300</v>
      </c>
      <c r="D3" s="69" t="s">
        <v>198</v>
      </c>
      <c r="E3" s="68" t="s">
        <v>582</v>
      </c>
      <c r="F3" s="29" t="s">
        <v>585</v>
      </c>
    </row>
    <row r="4" spans="1:6" x14ac:dyDescent="0.25">
      <c r="A4" s="68" t="s">
        <v>301</v>
      </c>
      <c r="B4" s="70" t="s">
        <v>302</v>
      </c>
      <c r="C4" s="70" t="s">
        <v>303</v>
      </c>
      <c r="D4" s="70" t="s">
        <v>13</v>
      </c>
      <c r="E4" s="68" t="s">
        <v>582</v>
      </c>
      <c r="F4" s="29" t="s">
        <v>586</v>
      </c>
    </row>
    <row r="5" spans="1:6" x14ac:dyDescent="0.25">
      <c r="A5" s="68" t="s">
        <v>304</v>
      </c>
      <c r="B5" s="70" t="s">
        <v>305</v>
      </c>
      <c r="C5" s="70" t="s">
        <v>306</v>
      </c>
      <c r="D5" s="70" t="s">
        <v>14</v>
      </c>
      <c r="E5" s="68" t="s">
        <v>582</v>
      </c>
      <c r="F5" s="29" t="s">
        <v>588</v>
      </c>
    </row>
    <row r="6" spans="1:6" x14ac:dyDescent="0.25">
      <c r="A6" s="68" t="s">
        <v>307</v>
      </c>
      <c r="B6" s="69" t="s">
        <v>308</v>
      </c>
      <c r="C6" s="69" t="s">
        <v>309</v>
      </c>
      <c r="D6" s="69" t="s">
        <v>15</v>
      </c>
      <c r="E6" s="68" t="s">
        <v>582</v>
      </c>
      <c r="F6" s="29" t="s">
        <v>589</v>
      </c>
    </row>
    <row r="7" spans="1:6" x14ac:dyDescent="0.25">
      <c r="A7" s="68" t="s">
        <v>310</v>
      </c>
      <c r="B7" s="69" t="s">
        <v>311</v>
      </c>
      <c r="C7" s="69" t="s">
        <v>312</v>
      </c>
      <c r="D7" s="69" t="s">
        <v>16</v>
      </c>
      <c r="E7" s="68" t="s">
        <v>582</v>
      </c>
      <c r="F7" s="29" t="s">
        <v>590</v>
      </c>
    </row>
    <row r="8" spans="1:6" x14ac:dyDescent="0.25">
      <c r="A8" s="68" t="s">
        <v>313</v>
      </c>
      <c r="B8" s="69" t="s">
        <v>314</v>
      </c>
      <c r="C8" s="69" t="s">
        <v>315</v>
      </c>
      <c r="D8" s="69" t="s">
        <v>17</v>
      </c>
      <c r="E8" s="68" t="s">
        <v>582</v>
      </c>
      <c r="F8" s="29" t="s">
        <v>591</v>
      </c>
    </row>
    <row r="9" spans="1:6" x14ac:dyDescent="0.25">
      <c r="A9" s="68" t="s">
        <v>316</v>
      </c>
      <c r="B9" s="71" t="s">
        <v>317</v>
      </c>
      <c r="C9" s="71" t="s">
        <v>318</v>
      </c>
      <c r="D9" s="71" t="s">
        <v>199</v>
      </c>
      <c r="E9" s="68" t="s">
        <v>582</v>
      </c>
      <c r="F9" s="76" t="s">
        <v>592</v>
      </c>
    </row>
    <row r="10" spans="1:6" x14ac:dyDescent="0.25">
      <c r="A10" s="68" t="s">
        <v>319</v>
      </c>
      <c r="B10" s="69" t="s">
        <v>320</v>
      </c>
      <c r="C10" s="69" t="s">
        <v>321</v>
      </c>
      <c r="D10" s="69" t="s">
        <v>200</v>
      </c>
      <c r="E10" s="68" t="s">
        <v>582</v>
      </c>
      <c r="F10" s="29" t="s">
        <v>593</v>
      </c>
    </row>
    <row r="11" spans="1:6" x14ac:dyDescent="0.25">
      <c r="A11" s="68" t="s">
        <v>322</v>
      </c>
      <c r="B11" s="70" t="s">
        <v>323</v>
      </c>
      <c r="C11" s="70" t="s">
        <v>324</v>
      </c>
      <c r="D11" s="70" t="s">
        <v>26</v>
      </c>
      <c r="E11" s="68" t="s">
        <v>582</v>
      </c>
      <c r="F11" s="29" t="s">
        <v>595</v>
      </c>
    </row>
    <row r="12" spans="1:6" x14ac:dyDescent="0.25">
      <c r="A12" s="68" t="s">
        <v>325</v>
      </c>
      <c r="B12" s="70" t="s">
        <v>326</v>
      </c>
      <c r="C12" s="70" t="s">
        <v>327</v>
      </c>
      <c r="D12" s="70" t="s">
        <v>30</v>
      </c>
      <c r="E12" s="68" t="s">
        <v>582</v>
      </c>
      <c r="F12" s="29" t="s">
        <v>596</v>
      </c>
    </row>
    <row r="13" spans="1:6" x14ac:dyDescent="0.25">
      <c r="A13" s="68" t="s">
        <v>328</v>
      </c>
      <c r="B13" s="70" t="s">
        <v>329</v>
      </c>
      <c r="C13" s="70" t="s">
        <v>330</v>
      </c>
      <c r="D13" s="70" t="s">
        <v>31</v>
      </c>
      <c r="E13" s="68" t="s">
        <v>582</v>
      </c>
    </row>
    <row r="14" spans="1:6" x14ac:dyDescent="0.25">
      <c r="A14" s="68" t="s">
        <v>331</v>
      </c>
      <c r="B14" s="71" t="s">
        <v>332</v>
      </c>
      <c r="C14" s="71" t="s">
        <v>333</v>
      </c>
      <c r="D14" s="71" t="s">
        <v>201</v>
      </c>
      <c r="E14" s="68" t="s">
        <v>582</v>
      </c>
      <c r="F14" s="29" t="s">
        <v>597</v>
      </c>
    </row>
    <row r="15" spans="1:6" x14ac:dyDescent="0.25">
      <c r="A15" s="68" t="s">
        <v>334</v>
      </c>
      <c r="B15" s="69" t="s">
        <v>335</v>
      </c>
      <c r="C15" s="69" t="s">
        <v>336</v>
      </c>
      <c r="D15" s="69" t="s">
        <v>34</v>
      </c>
      <c r="E15" s="68" t="s">
        <v>582</v>
      </c>
      <c r="F15" s="29" t="s">
        <v>598</v>
      </c>
    </row>
    <row r="16" spans="1:6" x14ac:dyDescent="0.25">
      <c r="A16" s="68" t="s">
        <v>337</v>
      </c>
      <c r="B16" s="69" t="s">
        <v>338</v>
      </c>
      <c r="C16" s="69" t="s">
        <v>339</v>
      </c>
      <c r="D16" s="69" t="s">
        <v>202</v>
      </c>
      <c r="E16" s="68" t="s">
        <v>582</v>
      </c>
      <c r="F16" s="29" t="s">
        <v>599</v>
      </c>
    </row>
    <row r="17" spans="1:6" x14ac:dyDescent="0.25">
      <c r="A17" s="68" t="s">
        <v>340</v>
      </c>
      <c r="B17" s="70" t="s">
        <v>341</v>
      </c>
      <c r="C17" s="70" t="s">
        <v>342</v>
      </c>
      <c r="D17" s="70" t="s">
        <v>42</v>
      </c>
      <c r="E17" s="68" t="s">
        <v>582</v>
      </c>
      <c r="F17" s="29" t="s">
        <v>658</v>
      </c>
    </row>
    <row r="18" spans="1:6" x14ac:dyDescent="0.25">
      <c r="A18" s="68" t="s">
        <v>343</v>
      </c>
      <c r="B18" s="69" t="s">
        <v>344</v>
      </c>
      <c r="C18" s="69" t="s">
        <v>345</v>
      </c>
      <c r="D18" s="69" t="s">
        <v>7</v>
      </c>
      <c r="E18" s="68" t="s">
        <v>582</v>
      </c>
      <c r="F18" s="29" t="s">
        <v>600</v>
      </c>
    </row>
    <row r="19" spans="1:6" x14ac:dyDescent="0.25">
      <c r="A19" s="68" t="s">
        <v>346</v>
      </c>
      <c r="B19" s="70" t="s">
        <v>347</v>
      </c>
      <c r="C19" s="70" t="s">
        <v>348</v>
      </c>
      <c r="D19" s="70" t="s">
        <v>51</v>
      </c>
      <c r="E19" s="68" t="s">
        <v>582</v>
      </c>
      <c r="F19" t="s">
        <v>601</v>
      </c>
    </row>
    <row r="20" spans="1:6" x14ac:dyDescent="0.25">
      <c r="A20" s="68" t="s">
        <v>349</v>
      </c>
      <c r="B20" s="70" t="s">
        <v>350</v>
      </c>
      <c r="C20" s="70" t="s">
        <v>351</v>
      </c>
      <c r="D20" s="70" t="s">
        <v>68</v>
      </c>
      <c r="E20" s="68" t="s">
        <v>582</v>
      </c>
    </row>
    <row r="21" spans="1:6" x14ac:dyDescent="0.25">
      <c r="A21" s="68" t="s">
        <v>352</v>
      </c>
      <c r="B21" s="69" t="s">
        <v>353</v>
      </c>
      <c r="C21" s="69" t="s">
        <v>354</v>
      </c>
      <c r="D21" s="69" t="s">
        <v>204</v>
      </c>
      <c r="E21" s="68" t="s">
        <v>582</v>
      </c>
      <c r="F21" s="29" t="s">
        <v>663</v>
      </c>
    </row>
    <row r="22" spans="1:6" x14ac:dyDescent="0.25">
      <c r="A22" s="68" t="s">
        <v>652</v>
      </c>
      <c r="B22" s="70" t="s">
        <v>355</v>
      </c>
      <c r="C22" s="70" t="s">
        <v>356</v>
      </c>
      <c r="D22" s="70" t="s">
        <v>71</v>
      </c>
      <c r="E22" s="68" t="s">
        <v>582</v>
      </c>
      <c r="F22" s="88" t="s">
        <v>652</v>
      </c>
    </row>
    <row r="23" spans="1:6" x14ac:dyDescent="0.25">
      <c r="A23" s="68" t="s">
        <v>357</v>
      </c>
      <c r="B23" s="69" t="s">
        <v>358</v>
      </c>
      <c r="C23" s="69" t="s">
        <v>359</v>
      </c>
      <c r="D23" s="69" t="s">
        <v>72</v>
      </c>
      <c r="E23" s="68" t="s">
        <v>582</v>
      </c>
    </row>
    <row r="24" spans="1:6" x14ac:dyDescent="0.25">
      <c r="A24" s="68" t="s">
        <v>360</v>
      </c>
      <c r="B24" s="69" t="s">
        <v>361</v>
      </c>
      <c r="C24" s="69" t="s">
        <v>362</v>
      </c>
      <c r="D24" s="69" t="s">
        <v>78</v>
      </c>
      <c r="E24" s="68" t="s">
        <v>582</v>
      </c>
      <c r="F24" s="29" t="s">
        <v>602</v>
      </c>
    </row>
    <row r="25" spans="1:6" x14ac:dyDescent="0.25">
      <c r="A25" s="68" t="s">
        <v>363</v>
      </c>
      <c r="B25" s="69" t="s">
        <v>364</v>
      </c>
      <c r="C25" s="69" t="s">
        <v>365</v>
      </c>
      <c r="D25" s="69" t="s">
        <v>80</v>
      </c>
      <c r="E25" s="68" t="s">
        <v>582</v>
      </c>
      <c r="F25" s="29" t="s">
        <v>603</v>
      </c>
    </row>
    <row r="26" spans="1:6" x14ac:dyDescent="0.25">
      <c r="A26" s="68" t="s">
        <v>366</v>
      </c>
      <c r="B26" s="69" t="s">
        <v>367</v>
      </c>
      <c r="C26" s="69" t="s">
        <v>368</v>
      </c>
      <c r="D26" s="69" t="s">
        <v>82</v>
      </c>
      <c r="E26" s="68" t="s">
        <v>582</v>
      </c>
      <c r="F26" t="s">
        <v>605</v>
      </c>
    </row>
    <row r="27" spans="1:6" x14ac:dyDescent="0.25">
      <c r="A27" s="68" t="s">
        <v>369</v>
      </c>
      <c r="B27" s="69" t="s">
        <v>370</v>
      </c>
      <c r="C27" s="69" t="s">
        <v>371</v>
      </c>
      <c r="D27" s="69" t="s">
        <v>205</v>
      </c>
      <c r="E27" s="68" t="s">
        <v>582</v>
      </c>
      <c r="F27" s="29" t="s">
        <v>604</v>
      </c>
    </row>
    <row r="28" spans="1:6" x14ac:dyDescent="0.25">
      <c r="A28" s="68" t="s">
        <v>372</v>
      </c>
      <c r="B28" s="69" t="s">
        <v>373</v>
      </c>
      <c r="C28" s="69" t="s">
        <v>374</v>
      </c>
      <c r="D28" s="69" t="s">
        <v>89</v>
      </c>
      <c r="E28" s="68" t="s">
        <v>582</v>
      </c>
      <c r="F28" s="29" t="s">
        <v>606</v>
      </c>
    </row>
    <row r="29" spans="1:6" x14ac:dyDescent="0.25">
      <c r="A29" s="68" t="s">
        <v>375</v>
      </c>
      <c r="B29" s="70" t="s">
        <v>376</v>
      </c>
      <c r="C29" s="70" t="s">
        <v>377</v>
      </c>
      <c r="D29" s="70" t="s">
        <v>90</v>
      </c>
      <c r="E29" s="68" t="s">
        <v>582</v>
      </c>
      <c r="F29" s="29" t="s">
        <v>607</v>
      </c>
    </row>
    <row r="30" spans="1:6" x14ac:dyDescent="0.25">
      <c r="A30" s="68" t="s">
        <v>378</v>
      </c>
      <c r="B30" s="70" t="s">
        <v>379</v>
      </c>
      <c r="C30" s="70" t="s">
        <v>380</v>
      </c>
      <c r="D30" s="70" t="s">
        <v>93</v>
      </c>
      <c r="E30" s="68" t="s">
        <v>582</v>
      </c>
      <c r="F30" s="29" t="s">
        <v>608</v>
      </c>
    </row>
    <row r="31" spans="1:6" x14ac:dyDescent="0.25">
      <c r="A31" s="68" t="s">
        <v>381</v>
      </c>
      <c r="B31" s="69" t="s">
        <v>382</v>
      </c>
      <c r="C31" s="69" t="s">
        <v>383</v>
      </c>
      <c r="D31" s="69" t="s">
        <v>206</v>
      </c>
      <c r="E31" s="68" t="s">
        <v>582</v>
      </c>
      <c r="F31" s="29" t="s">
        <v>594</v>
      </c>
    </row>
    <row r="32" spans="1:6" x14ac:dyDescent="0.25">
      <c r="A32" s="68" t="s">
        <v>384</v>
      </c>
      <c r="B32" s="70" t="s">
        <v>385</v>
      </c>
      <c r="C32" s="70" t="s">
        <v>386</v>
      </c>
      <c r="D32" s="70" t="s">
        <v>8</v>
      </c>
      <c r="E32" s="68" t="s">
        <v>582</v>
      </c>
      <c r="F32" s="29" t="s">
        <v>662</v>
      </c>
    </row>
    <row r="33" spans="1:6" x14ac:dyDescent="0.25">
      <c r="A33" s="68" t="s">
        <v>387</v>
      </c>
      <c r="B33" s="71" t="s">
        <v>388</v>
      </c>
      <c r="C33" s="71" t="s">
        <v>389</v>
      </c>
      <c r="D33" s="71" t="s">
        <v>207</v>
      </c>
      <c r="E33" s="68" t="s">
        <v>582</v>
      </c>
      <c r="F33" s="76" t="s">
        <v>611</v>
      </c>
    </row>
    <row r="34" spans="1:6" x14ac:dyDescent="0.25">
      <c r="A34" s="68" t="s">
        <v>390</v>
      </c>
      <c r="B34" s="69" t="s">
        <v>391</v>
      </c>
      <c r="C34" s="69" t="s">
        <v>392</v>
      </c>
      <c r="D34" s="69" t="s">
        <v>112</v>
      </c>
      <c r="E34" s="68" t="s">
        <v>582</v>
      </c>
    </row>
    <row r="35" spans="1:6" x14ac:dyDescent="0.25">
      <c r="A35" s="68" t="s">
        <v>393</v>
      </c>
      <c r="B35" s="70" t="s">
        <v>394</v>
      </c>
      <c r="C35" s="70" t="s">
        <v>395</v>
      </c>
      <c r="D35" s="70" t="s">
        <v>113</v>
      </c>
      <c r="E35" s="68" t="s">
        <v>582</v>
      </c>
      <c r="F35" s="29" t="s">
        <v>612</v>
      </c>
    </row>
    <row r="36" spans="1:6" x14ac:dyDescent="0.25">
      <c r="A36" s="68" t="s">
        <v>396</v>
      </c>
      <c r="B36" s="70" t="s">
        <v>397</v>
      </c>
      <c r="C36" s="70" t="s">
        <v>398</v>
      </c>
      <c r="D36" s="70" t="s">
        <v>114</v>
      </c>
      <c r="E36" s="68" t="s">
        <v>582</v>
      </c>
      <c r="F36" s="29" t="s">
        <v>664</v>
      </c>
    </row>
    <row r="37" spans="1:6" x14ac:dyDescent="0.25">
      <c r="A37" s="68" t="s">
        <v>399</v>
      </c>
      <c r="B37" s="69" t="s">
        <v>400</v>
      </c>
      <c r="C37" s="69" t="s">
        <v>401</v>
      </c>
      <c r="D37" s="69" t="s">
        <v>208</v>
      </c>
      <c r="E37" s="68" t="s">
        <v>582</v>
      </c>
      <c r="F37" s="29" t="s">
        <v>613</v>
      </c>
    </row>
    <row r="38" spans="1:6" x14ac:dyDescent="0.25">
      <c r="A38" s="68" t="s">
        <v>402</v>
      </c>
      <c r="B38" s="69" t="s">
        <v>403</v>
      </c>
      <c r="C38" s="69" t="s">
        <v>404</v>
      </c>
      <c r="D38" s="69" t="s">
        <v>117</v>
      </c>
      <c r="E38" s="68" t="s">
        <v>582</v>
      </c>
      <c r="F38" s="29" t="s">
        <v>614</v>
      </c>
    </row>
    <row r="39" spans="1:6" x14ac:dyDescent="0.25">
      <c r="A39" s="68" t="s">
        <v>405</v>
      </c>
      <c r="B39" s="69" t="s">
        <v>406</v>
      </c>
      <c r="C39" s="69" t="s">
        <v>407</v>
      </c>
      <c r="D39" s="69" t="s">
        <v>194</v>
      </c>
      <c r="E39" s="68" t="s">
        <v>582</v>
      </c>
      <c r="F39" s="29" t="s">
        <v>615</v>
      </c>
    </row>
    <row r="40" spans="1:6" x14ac:dyDescent="0.25">
      <c r="A40" s="68" t="s">
        <v>408</v>
      </c>
      <c r="B40" s="70" t="s">
        <v>409</v>
      </c>
      <c r="C40" s="70" t="s">
        <v>410</v>
      </c>
      <c r="D40" s="70" t="s">
        <v>118</v>
      </c>
      <c r="E40" s="68" t="s">
        <v>582</v>
      </c>
      <c r="F40" s="29" t="s">
        <v>616</v>
      </c>
    </row>
    <row r="41" spans="1:6" x14ac:dyDescent="0.25">
      <c r="A41" s="68" t="s">
        <v>411</v>
      </c>
      <c r="B41" s="69" t="s">
        <v>412</v>
      </c>
      <c r="C41" s="69" t="s">
        <v>413</v>
      </c>
      <c r="D41" s="69" t="s">
        <v>209</v>
      </c>
      <c r="E41" s="68" t="s">
        <v>582</v>
      </c>
      <c r="F41" s="29" t="s">
        <v>660</v>
      </c>
    </row>
    <row r="42" spans="1:6" x14ac:dyDescent="0.25">
      <c r="A42" s="68" t="s">
        <v>414</v>
      </c>
      <c r="B42" s="69" t="s">
        <v>415</v>
      </c>
      <c r="C42" s="69" t="s">
        <v>416</v>
      </c>
      <c r="D42" s="69" t="s">
        <v>210</v>
      </c>
      <c r="E42" s="68" t="s">
        <v>582</v>
      </c>
      <c r="F42" t="s">
        <v>666</v>
      </c>
    </row>
    <row r="43" spans="1:6" x14ac:dyDescent="0.25">
      <c r="A43" s="68" t="s">
        <v>417</v>
      </c>
      <c r="B43" s="70" t="s">
        <v>418</v>
      </c>
      <c r="C43" s="70" t="s">
        <v>419</v>
      </c>
      <c r="D43" s="70" t="s">
        <v>121</v>
      </c>
      <c r="E43" s="68" t="s">
        <v>582</v>
      </c>
      <c r="F43" s="29" t="s">
        <v>617</v>
      </c>
    </row>
    <row r="44" spans="1:6" x14ac:dyDescent="0.25">
      <c r="A44" s="68" t="s">
        <v>420</v>
      </c>
      <c r="B44" s="69" t="s">
        <v>421</v>
      </c>
      <c r="C44" s="69" t="s">
        <v>422</v>
      </c>
      <c r="D44" s="69" t="s">
        <v>123</v>
      </c>
      <c r="E44" s="68" t="s">
        <v>582</v>
      </c>
      <c r="F44" s="29" t="s">
        <v>654</v>
      </c>
    </row>
    <row r="45" spans="1:6" x14ac:dyDescent="0.25">
      <c r="A45" s="68" t="s">
        <v>423</v>
      </c>
      <c r="B45" s="70" t="s">
        <v>424</v>
      </c>
      <c r="C45" s="70" t="s">
        <v>425</v>
      </c>
      <c r="D45" s="70" t="s">
        <v>124</v>
      </c>
      <c r="E45" s="68" t="s">
        <v>582</v>
      </c>
      <c r="F45" s="29" t="s">
        <v>618</v>
      </c>
    </row>
    <row r="46" spans="1:6" x14ac:dyDescent="0.25">
      <c r="A46" s="68" t="s">
        <v>426</v>
      </c>
      <c r="B46" s="69" t="s">
        <v>427</v>
      </c>
      <c r="C46" s="69" t="s">
        <v>428</v>
      </c>
      <c r="D46" s="69" t="s">
        <v>125</v>
      </c>
      <c r="E46" s="68" t="s">
        <v>582</v>
      </c>
      <c r="F46" s="29" t="s">
        <v>619</v>
      </c>
    </row>
    <row r="47" spans="1:6" x14ac:dyDescent="0.25">
      <c r="A47" s="68" t="s">
        <v>429</v>
      </c>
      <c r="B47" s="70" t="s">
        <v>430</v>
      </c>
      <c r="C47" s="70" t="s">
        <v>431</v>
      </c>
      <c r="D47" s="70" t="s">
        <v>128</v>
      </c>
      <c r="E47" s="68" t="s">
        <v>582</v>
      </c>
      <c r="F47" s="29" t="s">
        <v>620</v>
      </c>
    </row>
    <row r="48" spans="1:6" x14ac:dyDescent="0.25">
      <c r="A48" s="68" t="s">
        <v>432</v>
      </c>
      <c r="B48" s="69" t="s">
        <v>433</v>
      </c>
      <c r="C48" s="69" t="s">
        <v>434</v>
      </c>
      <c r="D48" s="69" t="s">
        <v>129</v>
      </c>
      <c r="E48" s="68" t="s">
        <v>582</v>
      </c>
      <c r="F48" s="29" t="s">
        <v>610</v>
      </c>
    </row>
    <row r="49" spans="1:6" hidden="1" x14ac:dyDescent="0.25">
      <c r="A49" s="68" t="s">
        <v>435</v>
      </c>
      <c r="B49" s="69" t="s">
        <v>436</v>
      </c>
      <c r="C49" s="69" t="s">
        <v>437</v>
      </c>
      <c r="D49" s="69" t="s">
        <v>211</v>
      </c>
      <c r="E49" s="68" t="s">
        <v>582</v>
      </c>
    </row>
    <row r="50" spans="1:6" x14ac:dyDescent="0.25">
      <c r="A50" s="68" t="s">
        <v>438</v>
      </c>
      <c r="B50" s="70" t="s">
        <v>439</v>
      </c>
      <c r="C50" s="70" t="s">
        <v>440</v>
      </c>
      <c r="D50" s="70" t="s">
        <v>131</v>
      </c>
      <c r="E50" s="68" t="s">
        <v>582</v>
      </c>
      <c r="F50" s="29" t="s">
        <v>621</v>
      </c>
    </row>
    <row r="51" spans="1:6" x14ac:dyDescent="0.25">
      <c r="A51" s="68" t="s">
        <v>441</v>
      </c>
      <c r="B51" s="70" t="s">
        <v>442</v>
      </c>
      <c r="C51" s="70" t="s">
        <v>443</v>
      </c>
      <c r="D51" s="70" t="s">
        <v>132</v>
      </c>
      <c r="E51" s="68" t="s">
        <v>582</v>
      </c>
      <c r="F51" s="29" t="s">
        <v>622</v>
      </c>
    </row>
    <row r="52" spans="1:6" x14ac:dyDescent="0.25">
      <c r="A52" s="68" t="s">
        <v>444</v>
      </c>
      <c r="B52" s="70" t="s">
        <v>445</v>
      </c>
      <c r="C52" s="70" t="s">
        <v>446</v>
      </c>
      <c r="D52" s="70" t="s">
        <v>133</v>
      </c>
      <c r="E52" s="68" t="s">
        <v>582</v>
      </c>
      <c r="F52" s="29" t="s">
        <v>624</v>
      </c>
    </row>
    <row r="53" spans="1:6" x14ac:dyDescent="0.25">
      <c r="A53" s="68" t="s">
        <v>447</v>
      </c>
      <c r="B53" s="69" t="s">
        <v>448</v>
      </c>
      <c r="C53" s="69" t="s">
        <v>449</v>
      </c>
      <c r="D53" s="69" t="s">
        <v>212</v>
      </c>
      <c r="E53" s="68" t="s">
        <v>582</v>
      </c>
    </row>
    <row r="54" spans="1:6" x14ac:dyDescent="0.25">
      <c r="A54" s="68" t="s">
        <v>450</v>
      </c>
      <c r="B54" s="69" t="s">
        <v>451</v>
      </c>
      <c r="C54" s="69" t="s">
        <v>452</v>
      </c>
      <c r="D54" s="69" t="s">
        <v>135</v>
      </c>
      <c r="E54" s="68" t="s">
        <v>582</v>
      </c>
      <c r="F54" s="29" t="s">
        <v>659</v>
      </c>
    </row>
    <row r="55" spans="1:6" x14ac:dyDescent="0.25">
      <c r="A55" s="68" t="s">
        <v>453</v>
      </c>
      <c r="B55" s="70" t="s">
        <v>454</v>
      </c>
      <c r="C55" s="70" t="s">
        <v>455</v>
      </c>
      <c r="D55" s="70" t="s">
        <v>136</v>
      </c>
      <c r="E55" s="68" t="s">
        <v>582</v>
      </c>
      <c r="F55" s="29" t="s">
        <v>623</v>
      </c>
    </row>
    <row r="56" spans="1:6" x14ac:dyDescent="0.25">
      <c r="A56" s="68" t="s">
        <v>456</v>
      </c>
      <c r="B56" s="70" t="s">
        <v>457</v>
      </c>
      <c r="C56" s="70" t="s">
        <v>458</v>
      </c>
      <c r="D56" s="70" t="s">
        <v>138</v>
      </c>
      <c r="E56" s="68" t="s">
        <v>582</v>
      </c>
      <c r="F56" s="29" t="s">
        <v>625</v>
      </c>
    </row>
    <row r="57" spans="1:6" x14ac:dyDescent="0.25">
      <c r="A57" s="68" t="s">
        <v>459</v>
      </c>
      <c r="B57" s="71" t="s">
        <v>460</v>
      </c>
      <c r="C57" s="71" t="s">
        <v>461</v>
      </c>
      <c r="D57" s="71" t="s">
        <v>213</v>
      </c>
      <c r="E57" s="68" t="s">
        <v>582</v>
      </c>
      <c r="F57" s="76" t="s">
        <v>626</v>
      </c>
    </row>
    <row r="58" spans="1:6" x14ac:dyDescent="0.25">
      <c r="A58" s="68" t="s">
        <v>462</v>
      </c>
      <c r="B58" s="69" t="s">
        <v>463</v>
      </c>
      <c r="C58" s="69" t="s">
        <v>464</v>
      </c>
      <c r="D58" s="69" t="s">
        <v>214</v>
      </c>
      <c r="E58" s="68" t="s">
        <v>582</v>
      </c>
    </row>
    <row r="59" spans="1:6" x14ac:dyDescent="0.25">
      <c r="A59" s="68" t="s">
        <v>465</v>
      </c>
      <c r="B59" s="69" t="s">
        <v>466</v>
      </c>
      <c r="C59" s="69" t="s">
        <v>467</v>
      </c>
      <c r="D59" s="69" t="s">
        <v>141</v>
      </c>
      <c r="E59" s="68" t="s">
        <v>582</v>
      </c>
      <c r="F59" s="29" t="s">
        <v>627</v>
      </c>
    </row>
    <row r="60" spans="1:6" x14ac:dyDescent="0.25">
      <c r="A60" s="68" t="s">
        <v>468</v>
      </c>
      <c r="B60" s="69" t="s">
        <v>469</v>
      </c>
      <c r="C60" s="69" t="s">
        <v>470</v>
      </c>
      <c r="D60" s="69" t="s">
        <v>142</v>
      </c>
      <c r="E60" s="68" t="s">
        <v>582</v>
      </c>
      <c r="F60" s="29" t="s">
        <v>628</v>
      </c>
    </row>
    <row r="61" spans="1:6" x14ac:dyDescent="0.25">
      <c r="A61" s="68" t="s">
        <v>471</v>
      </c>
      <c r="B61" s="69" t="s">
        <v>472</v>
      </c>
      <c r="C61" s="69" t="s">
        <v>473</v>
      </c>
      <c r="D61" s="69" t="s">
        <v>143</v>
      </c>
      <c r="E61" s="68" t="s">
        <v>582</v>
      </c>
      <c r="F61" s="29" t="s">
        <v>629</v>
      </c>
    </row>
    <row r="62" spans="1:6" x14ac:dyDescent="0.25">
      <c r="A62" s="68" t="s">
        <v>474</v>
      </c>
      <c r="B62" s="70" t="s">
        <v>475</v>
      </c>
      <c r="C62" s="70" t="s">
        <v>476</v>
      </c>
      <c r="D62" s="70" t="s">
        <v>144</v>
      </c>
      <c r="E62" s="68" t="s">
        <v>582</v>
      </c>
      <c r="F62" s="29" t="s">
        <v>630</v>
      </c>
    </row>
    <row r="63" spans="1:6" x14ac:dyDescent="0.25">
      <c r="A63" s="68" t="s">
        <v>477</v>
      </c>
      <c r="B63" s="69" t="s">
        <v>478</v>
      </c>
      <c r="C63" s="69" t="s">
        <v>479</v>
      </c>
      <c r="D63" s="69" t="s">
        <v>145</v>
      </c>
      <c r="E63" s="68" t="s">
        <v>582</v>
      </c>
      <c r="F63" s="29" t="s">
        <v>609</v>
      </c>
    </row>
    <row r="64" spans="1:6" x14ac:dyDescent="0.25">
      <c r="A64" s="68" t="s">
        <v>480</v>
      </c>
      <c r="B64" s="69" t="s">
        <v>481</v>
      </c>
      <c r="C64" s="69" t="s">
        <v>482</v>
      </c>
      <c r="D64" s="69" t="s">
        <v>215</v>
      </c>
      <c r="E64" s="68" t="s">
        <v>582</v>
      </c>
      <c r="F64" s="29" t="s">
        <v>667</v>
      </c>
    </row>
    <row r="65" spans="1:6" x14ac:dyDescent="0.25">
      <c r="A65" s="68" t="s">
        <v>483</v>
      </c>
      <c r="B65" s="69" t="s">
        <v>484</v>
      </c>
      <c r="C65" s="69" t="s">
        <v>485</v>
      </c>
      <c r="D65" s="69" t="s">
        <v>216</v>
      </c>
      <c r="E65" s="68" t="s">
        <v>582</v>
      </c>
      <c r="F65" s="29" t="s">
        <v>631</v>
      </c>
    </row>
    <row r="66" spans="1:6" x14ac:dyDescent="0.25">
      <c r="A66" s="68" t="s">
        <v>486</v>
      </c>
      <c r="B66" s="69" t="s">
        <v>487</v>
      </c>
      <c r="C66" s="69" t="s">
        <v>488</v>
      </c>
      <c r="D66" s="69" t="s">
        <v>148</v>
      </c>
      <c r="E66" s="68" t="s">
        <v>582</v>
      </c>
      <c r="F66" s="29" t="s">
        <v>633</v>
      </c>
    </row>
    <row r="67" spans="1:6" x14ac:dyDescent="0.25">
      <c r="A67" s="68" t="s">
        <v>489</v>
      </c>
      <c r="B67" s="72" t="s">
        <v>490</v>
      </c>
      <c r="C67" s="73" t="s">
        <v>491</v>
      </c>
      <c r="D67" s="73" t="s">
        <v>149</v>
      </c>
      <c r="E67" s="68" t="s">
        <v>582</v>
      </c>
      <c r="F67" s="29" t="s">
        <v>632</v>
      </c>
    </row>
    <row r="68" spans="1:6" x14ac:dyDescent="0.25">
      <c r="A68" s="68" t="s">
        <v>492</v>
      </c>
      <c r="B68" s="69" t="s">
        <v>493</v>
      </c>
      <c r="C68" s="69" t="s">
        <v>494</v>
      </c>
      <c r="D68" s="69" t="s">
        <v>150</v>
      </c>
      <c r="E68" s="68" t="s">
        <v>582</v>
      </c>
      <c r="F68" s="29" t="s">
        <v>634</v>
      </c>
    </row>
    <row r="69" spans="1:6" x14ac:dyDescent="0.25">
      <c r="A69" s="68" t="s">
        <v>495</v>
      </c>
      <c r="B69" s="69" t="s">
        <v>496</v>
      </c>
      <c r="C69" s="69" t="s">
        <v>497</v>
      </c>
      <c r="D69" s="69" t="s">
        <v>151</v>
      </c>
      <c r="E69" s="68" t="s">
        <v>582</v>
      </c>
      <c r="F69" s="29" t="s">
        <v>635</v>
      </c>
    </row>
    <row r="70" spans="1:6" x14ac:dyDescent="0.25">
      <c r="A70" s="68" t="s">
        <v>498</v>
      </c>
      <c r="B70" s="69" t="s">
        <v>499</v>
      </c>
      <c r="C70" s="69" t="s">
        <v>500</v>
      </c>
      <c r="D70" s="69" t="s">
        <v>152</v>
      </c>
      <c r="E70" s="68" t="s">
        <v>582</v>
      </c>
    </row>
    <row r="71" spans="1:6" x14ac:dyDescent="0.25">
      <c r="A71" s="68" t="s">
        <v>501</v>
      </c>
      <c r="B71" s="69" t="s">
        <v>502</v>
      </c>
      <c r="C71" s="69" t="s">
        <v>503</v>
      </c>
      <c r="D71" s="69" t="s">
        <v>153</v>
      </c>
      <c r="E71" s="68" t="s">
        <v>582</v>
      </c>
      <c r="F71" s="29" t="s">
        <v>636</v>
      </c>
    </row>
    <row r="72" spans="1:6" x14ac:dyDescent="0.25">
      <c r="A72" s="68" t="s">
        <v>504</v>
      </c>
      <c r="B72" s="74" t="s">
        <v>505</v>
      </c>
      <c r="C72" s="74" t="s">
        <v>506</v>
      </c>
      <c r="D72" s="74" t="s">
        <v>217</v>
      </c>
      <c r="E72" s="68" t="s">
        <v>582</v>
      </c>
      <c r="F72" s="29" t="s">
        <v>656</v>
      </c>
    </row>
    <row r="73" spans="1:6" x14ac:dyDescent="0.25">
      <c r="A73" s="68" t="s">
        <v>507</v>
      </c>
      <c r="B73" s="71" t="s">
        <v>508</v>
      </c>
      <c r="C73" s="71" t="s">
        <v>509</v>
      </c>
      <c r="D73" s="71" t="s">
        <v>218</v>
      </c>
      <c r="E73" s="68" t="s">
        <v>582</v>
      </c>
      <c r="F73" s="76" t="s">
        <v>637</v>
      </c>
    </row>
    <row r="74" spans="1:6" x14ac:dyDescent="0.25">
      <c r="A74" s="68" t="s">
        <v>510</v>
      </c>
      <c r="B74" s="70" t="s">
        <v>511</v>
      </c>
      <c r="C74" s="70" t="s">
        <v>512</v>
      </c>
      <c r="D74" s="70" t="s">
        <v>156</v>
      </c>
      <c r="E74" s="68" t="s">
        <v>582</v>
      </c>
      <c r="F74" t="s">
        <v>668</v>
      </c>
    </row>
    <row r="75" spans="1:6" x14ac:dyDescent="0.25">
      <c r="A75" s="68" t="s">
        <v>513</v>
      </c>
      <c r="B75" s="69" t="s">
        <v>514</v>
      </c>
      <c r="C75" s="69" t="s">
        <v>515</v>
      </c>
      <c r="D75" s="69" t="s">
        <v>157</v>
      </c>
      <c r="E75" s="68" t="s">
        <v>582</v>
      </c>
    </row>
    <row r="76" spans="1:6" x14ac:dyDescent="0.25">
      <c r="A76" s="68" t="s">
        <v>516</v>
      </c>
      <c r="B76" s="69" t="s">
        <v>517</v>
      </c>
      <c r="C76" s="69" t="s">
        <v>518</v>
      </c>
      <c r="D76" s="69" t="s">
        <v>158</v>
      </c>
      <c r="E76" s="68" t="s">
        <v>582</v>
      </c>
      <c r="F76" s="29" t="s">
        <v>638</v>
      </c>
    </row>
    <row r="77" spans="1:6" x14ac:dyDescent="0.25">
      <c r="A77" s="68" t="s">
        <v>519</v>
      </c>
      <c r="B77" s="69" t="s">
        <v>520</v>
      </c>
      <c r="C77" s="69" t="s">
        <v>521</v>
      </c>
      <c r="D77" s="69" t="s">
        <v>159</v>
      </c>
      <c r="E77" s="68" t="s">
        <v>582</v>
      </c>
      <c r="F77" s="29" t="s">
        <v>639</v>
      </c>
    </row>
    <row r="78" spans="1:6" x14ac:dyDescent="0.25">
      <c r="A78" s="68" t="s">
        <v>522</v>
      </c>
      <c r="B78" s="70" t="s">
        <v>523</v>
      </c>
      <c r="C78" s="70" t="s">
        <v>524</v>
      </c>
      <c r="D78" s="70" t="s">
        <v>160</v>
      </c>
      <c r="E78" s="68" t="s">
        <v>582</v>
      </c>
      <c r="F78" s="29" t="s">
        <v>640</v>
      </c>
    </row>
    <row r="79" spans="1:6" x14ac:dyDescent="0.25">
      <c r="A79" s="68" t="s">
        <v>525</v>
      </c>
      <c r="B79" s="69" t="s">
        <v>526</v>
      </c>
      <c r="C79" s="69" t="s">
        <v>527</v>
      </c>
      <c r="D79" s="69" t="s">
        <v>161</v>
      </c>
      <c r="E79" s="68" t="s">
        <v>582</v>
      </c>
      <c r="F79" s="29" t="s">
        <v>641</v>
      </c>
    </row>
    <row r="80" spans="1:6" x14ac:dyDescent="0.25">
      <c r="A80" s="68" t="s">
        <v>528</v>
      </c>
      <c r="B80" s="69" t="s">
        <v>529</v>
      </c>
      <c r="C80" s="69" t="s">
        <v>530</v>
      </c>
      <c r="D80" s="69" t="s">
        <v>162</v>
      </c>
      <c r="E80" s="68" t="s">
        <v>582</v>
      </c>
      <c r="F80" s="29" t="s">
        <v>642</v>
      </c>
    </row>
    <row r="81" spans="1:6" x14ac:dyDescent="0.25">
      <c r="A81" s="68" t="s">
        <v>531</v>
      </c>
      <c r="B81" s="70" t="s">
        <v>532</v>
      </c>
      <c r="C81" s="70" t="s">
        <v>533</v>
      </c>
      <c r="D81" s="70" t="s">
        <v>163</v>
      </c>
      <c r="E81" s="68" t="s">
        <v>582</v>
      </c>
      <c r="F81" s="29" t="s">
        <v>643</v>
      </c>
    </row>
    <row r="82" spans="1:6" x14ac:dyDescent="0.25">
      <c r="A82" s="68" t="s">
        <v>534</v>
      </c>
      <c r="B82" s="69" t="s">
        <v>535</v>
      </c>
      <c r="C82" s="69" t="s">
        <v>536</v>
      </c>
      <c r="D82" s="69" t="s">
        <v>164</v>
      </c>
      <c r="E82" s="68" t="s">
        <v>582</v>
      </c>
      <c r="F82" s="29" t="s">
        <v>644</v>
      </c>
    </row>
    <row r="83" spans="1:6" x14ac:dyDescent="0.25">
      <c r="A83" s="68" t="s">
        <v>537</v>
      </c>
      <c r="B83" s="69" t="s">
        <v>538</v>
      </c>
      <c r="C83" s="69" t="s">
        <v>539</v>
      </c>
      <c r="D83" s="69" t="s">
        <v>219</v>
      </c>
      <c r="E83" s="68" t="s">
        <v>582</v>
      </c>
      <c r="F83" s="29" t="s">
        <v>645</v>
      </c>
    </row>
    <row r="84" spans="1:6" x14ac:dyDescent="0.25">
      <c r="A84" s="68" t="s">
        <v>540</v>
      </c>
      <c r="B84" s="70" t="s">
        <v>541</v>
      </c>
      <c r="C84" s="70" t="s">
        <v>542</v>
      </c>
      <c r="D84" s="70" t="s">
        <v>166</v>
      </c>
      <c r="E84" s="68" t="s">
        <v>582</v>
      </c>
      <c r="F84" s="29" t="s">
        <v>646</v>
      </c>
    </row>
    <row r="85" spans="1:6" x14ac:dyDescent="0.25">
      <c r="A85" s="68" t="s">
        <v>543</v>
      </c>
      <c r="B85" s="70" t="s">
        <v>544</v>
      </c>
      <c r="C85" s="70" t="s">
        <v>545</v>
      </c>
      <c r="D85" s="70" t="s">
        <v>167</v>
      </c>
      <c r="E85" s="68" t="s">
        <v>582</v>
      </c>
      <c r="F85" s="29" t="s">
        <v>657</v>
      </c>
    </row>
    <row r="86" spans="1:6" x14ac:dyDescent="0.25">
      <c r="A86" s="68" t="s">
        <v>546</v>
      </c>
      <c r="B86" s="70" t="s">
        <v>547</v>
      </c>
      <c r="C86" s="70" t="s">
        <v>548</v>
      </c>
      <c r="D86" s="70" t="s">
        <v>168</v>
      </c>
      <c r="E86" s="68" t="s">
        <v>582</v>
      </c>
      <c r="F86" s="29" t="s">
        <v>647</v>
      </c>
    </row>
    <row r="87" spans="1:6" x14ac:dyDescent="0.25">
      <c r="A87" s="68" t="s">
        <v>549</v>
      </c>
      <c r="B87" s="70" t="s">
        <v>550</v>
      </c>
      <c r="C87" s="70" t="s">
        <v>551</v>
      </c>
      <c r="D87" s="70" t="s">
        <v>169</v>
      </c>
      <c r="E87" s="68" t="s">
        <v>582</v>
      </c>
      <c r="F87" s="29" t="s">
        <v>587</v>
      </c>
    </row>
    <row r="88" spans="1:6" x14ac:dyDescent="0.25">
      <c r="A88" s="68" t="s">
        <v>552</v>
      </c>
      <c r="B88" s="71" t="s">
        <v>553</v>
      </c>
      <c r="C88" s="71" t="s">
        <v>554</v>
      </c>
      <c r="D88" s="71" t="s">
        <v>220</v>
      </c>
      <c r="E88" s="68" t="s">
        <v>582</v>
      </c>
    </row>
    <row r="89" spans="1:6" x14ac:dyDescent="0.25">
      <c r="A89" s="68" t="s">
        <v>555</v>
      </c>
      <c r="B89" s="70" t="s">
        <v>556</v>
      </c>
      <c r="C89" s="70" t="s">
        <v>557</v>
      </c>
      <c r="D89" s="70" t="s">
        <v>171</v>
      </c>
      <c r="E89" s="68" t="s">
        <v>582</v>
      </c>
      <c r="F89" s="29" t="s">
        <v>665</v>
      </c>
    </row>
    <row r="90" spans="1:6" x14ac:dyDescent="0.25">
      <c r="A90" s="68" t="s">
        <v>558</v>
      </c>
      <c r="B90" s="70" t="s">
        <v>559</v>
      </c>
      <c r="C90" s="70" t="s">
        <v>560</v>
      </c>
      <c r="D90" s="70" t="s">
        <v>172</v>
      </c>
      <c r="E90" s="68" t="s">
        <v>582</v>
      </c>
      <c r="F90" s="29" t="s">
        <v>661</v>
      </c>
    </row>
    <row r="91" spans="1:6" x14ac:dyDescent="0.25">
      <c r="A91" s="68" t="s">
        <v>561</v>
      </c>
      <c r="B91" s="70" t="s">
        <v>562</v>
      </c>
      <c r="C91" s="70" t="s">
        <v>563</v>
      </c>
      <c r="D91" s="70" t="s">
        <v>174</v>
      </c>
      <c r="E91" s="68" t="s">
        <v>582</v>
      </c>
      <c r="F91" s="29" t="s">
        <v>648</v>
      </c>
    </row>
    <row r="92" spans="1:6" x14ac:dyDescent="0.25">
      <c r="A92" s="68" t="s">
        <v>564</v>
      </c>
      <c r="B92" s="69" t="s">
        <v>565</v>
      </c>
      <c r="C92" s="69" t="s">
        <v>566</v>
      </c>
      <c r="D92" s="69" t="s">
        <v>175</v>
      </c>
      <c r="E92" s="68" t="s">
        <v>582</v>
      </c>
      <c r="F92" s="29" t="s">
        <v>649</v>
      </c>
    </row>
    <row r="93" spans="1:6" x14ac:dyDescent="0.25">
      <c r="A93" s="68" t="s">
        <v>567</v>
      </c>
      <c r="B93" s="70" t="s">
        <v>568</v>
      </c>
      <c r="C93" s="70" t="s">
        <v>569</v>
      </c>
      <c r="D93" s="70" t="s">
        <v>176</v>
      </c>
      <c r="E93" s="68" t="s">
        <v>582</v>
      </c>
      <c r="F93" s="29" t="s">
        <v>650</v>
      </c>
    </row>
    <row r="94" spans="1:6" x14ac:dyDescent="0.25">
      <c r="A94" s="68" t="s">
        <v>570</v>
      </c>
      <c r="B94" s="69" t="s">
        <v>571</v>
      </c>
      <c r="C94" s="69" t="s">
        <v>572</v>
      </c>
      <c r="D94" s="69" t="s">
        <v>177</v>
      </c>
      <c r="E94" s="68" t="s">
        <v>582</v>
      </c>
      <c r="F94" s="29" t="s">
        <v>651</v>
      </c>
    </row>
    <row r="95" spans="1:6" x14ac:dyDescent="0.25">
      <c r="A95" s="68" t="s">
        <v>573</v>
      </c>
      <c r="B95" s="70" t="s">
        <v>574</v>
      </c>
      <c r="C95" s="70" t="s">
        <v>575</v>
      </c>
      <c r="D95" s="70" t="s">
        <v>178</v>
      </c>
      <c r="E95" s="68" t="s">
        <v>582</v>
      </c>
    </row>
    <row r="96" spans="1:6" hidden="1" x14ac:dyDescent="0.25">
      <c r="A96" s="68" t="s">
        <v>576</v>
      </c>
      <c r="B96" s="69" t="s">
        <v>577</v>
      </c>
      <c r="C96" s="69" t="s">
        <v>578</v>
      </c>
      <c r="D96" s="69" t="s">
        <v>179</v>
      </c>
      <c r="E96" s="68" t="s">
        <v>582</v>
      </c>
    </row>
    <row r="97" spans="1:6" x14ac:dyDescent="0.25">
      <c r="A97" s="68" t="s">
        <v>579</v>
      </c>
      <c r="B97" s="70" t="s">
        <v>580</v>
      </c>
      <c r="C97" s="70" t="s">
        <v>581</v>
      </c>
      <c r="D97" s="70" t="s">
        <v>180</v>
      </c>
      <c r="E97" s="68" t="s">
        <v>582</v>
      </c>
      <c r="F97" s="29" t="s">
        <v>653</v>
      </c>
    </row>
  </sheetData>
  <autoFilter ref="A1:F97"/>
  <hyperlinks>
    <hyperlink ref="F5" r:id="rId1"/>
    <hyperlink ref="F4" r:id="rId2"/>
    <hyperlink ref="F6" r:id="rId3"/>
    <hyperlink ref="F3" r:id="rId4"/>
    <hyperlink ref="F2" r:id="rId5"/>
    <hyperlink ref="F7" r:id="rId6"/>
    <hyperlink ref="F8" r:id="rId7"/>
    <hyperlink ref="F9" r:id="rId8"/>
    <hyperlink ref="F10" r:id="rId9"/>
    <hyperlink ref="F31" r:id="rId10"/>
    <hyperlink ref="F11" r:id="rId11"/>
    <hyperlink ref="F12" r:id="rId12"/>
    <hyperlink ref="F14" r:id="rId13"/>
    <hyperlink ref="F15" r:id="rId14"/>
    <hyperlink ref="F59" r:id="rId15"/>
    <hyperlink ref="F84" r:id="rId16"/>
    <hyperlink ref="F72" r:id="rId17"/>
    <hyperlink ref="F16" r:id="rId18"/>
    <hyperlink ref="F17" r:id="rId19"/>
    <hyperlink ref="F18" r:id="rId20"/>
    <hyperlink ref="F24" r:id="rId21" location="!state-of-georgia/c7k"/>
    <hyperlink ref="F25" r:id="rId22"/>
    <hyperlink ref="F27" r:id="rId23"/>
    <hyperlink ref="F28" r:id="rId24"/>
    <hyperlink ref="F29" r:id="rId25"/>
    <hyperlink ref="F30" r:id="rId26"/>
    <hyperlink ref="F33" r:id="rId27"/>
    <hyperlink ref="F35" r:id="rId28"/>
    <hyperlink ref="F37" r:id="rId29"/>
    <hyperlink ref="F38" r:id="rId30"/>
    <hyperlink ref="F39" r:id="rId31"/>
    <hyperlink ref="F40" r:id="rId32"/>
    <hyperlink ref="F41" r:id="rId33"/>
    <hyperlink ref="F43" r:id="rId34"/>
    <hyperlink ref="F44" r:id="rId35"/>
    <hyperlink ref="F45" r:id="rId36"/>
    <hyperlink ref="F46" r:id="rId37"/>
    <hyperlink ref="F47" r:id="rId38"/>
    <hyperlink ref="F48" r:id="rId39"/>
    <hyperlink ref="F50" r:id="rId40"/>
    <hyperlink ref="F51" r:id="rId41"/>
    <hyperlink ref="F52" r:id="rId42"/>
    <hyperlink ref="F54" r:id="rId43"/>
    <hyperlink ref="F55" r:id="rId44"/>
    <hyperlink ref="F56" r:id="rId45"/>
    <hyperlink ref="F57" r:id="rId46" location="!georgia/c1nwz"/>
    <hyperlink ref="F60" r:id="rId47"/>
    <hyperlink ref="F61" r:id="rId48"/>
    <hyperlink ref="F62" r:id="rId49"/>
    <hyperlink ref="F63" r:id="rId50"/>
    <hyperlink ref="F65" r:id="rId51"/>
    <hyperlink ref="F66" r:id="rId52"/>
    <hyperlink ref="F67" r:id="rId53"/>
    <hyperlink ref="F68" r:id="rId54"/>
    <hyperlink ref="F69" r:id="rId55"/>
    <hyperlink ref="F71" r:id="rId56"/>
    <hyperlink ref="F73" r:id="rId57"/>
    <hyperlink ref="F76" r:id="rId58"/>
    <hyperlink ref="F77" r:id="rId59"/>
    <hyperlink ref="F78" r:id="rId60"/>
    <hyperlink ref="F79" r:id="rId61"/>
    <hyperlink ref="F80" r:id="rId62"/>
    <hyperlink ref="F81" r:id="rId63"/>
    <hyperlink ref="F82" r:id="rId64"/>
    <hyperlink ref="F83" r:id="rId65"/>
    <hyperlink ref="F85" r:id="rId66"/>
    <hyperlink ref="F86" r:id="rId67"/>
    <hyperlink ref="F87" r:id="rId68"/>
    <hyperlink ref="F90" r:id="rId69"/>
    <hyperlink ref="F91" r:id="rId70"/>
    <hyperlink ref="F92" r:id="rId71"/>
    <hyperlink ref="F93" r:id="rId72"/>
    <hyperlink ref="F94" r:id="rId73"/>
    <hyperlink ref="F97" r:id="rId74"/>
    <hyperlink ref="F21" r:id="rId75"/>
    <hyperlink ref="F32" r:id="rId76"/>
    <hyperlink ref="F36" display="https://www.hermanmiller.com/hmi/myportal/customers/!ut/p/c5/dYzNjoIwFEafxSe4tx0sl2XV2or8VQwqm4aFGkSBqCHOPP1gXHu-5cl3oIRxbTXU5-pZd211hT2Uws21NJ4fIVJmFPJkFqgktaglh937IRxJEmxGnFBYD3kRaKYKhlqJj8cvSITEdLcjHKD0nWem3NBYoU2GY8Ua8tP8B1dT2MIePZdfsI-jRxv_BWkWzalj9b"/>
    <hyperlink ref="F89" r:id="rId77"/>
    <hyperlink ref="F22" r:id="rId78" location="georgia"/>
    <hyperlink ref="F64" r:id="rId79"/>
  </hyperlinks>
  <pageMargins left="0.7" right="0.7" top="0.75" bottom="0.75" header="0.3" footer="0.3"/>
  <pageSetup orientation="portrait" verticalDpi="0" r:id="rId80"/>
  <legacyDrawing r:id="rId8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ASAssetContentType" ma:contentTypeID="0x010100B2029F26138C4BFDA158A626F91E876A002EA9EED6E78F09439C4388054CED045F" ma:contentTypeVersion="66" ma:contentTypeDescription="This is used to create DOAS Asset Library" ma:contentTypeScope="" ma:versionID="4f8182d019479579bea6ba755432b6ff">
  <xsd:schema xmlns:xsd="http://www.w3.org/2001/XMLSchema" xmlns:xs="http://www.w3.org/2001/XMLSchema" xmlns:p="http://schemas.microsoft.com/office/2006/metadata/properties" xmlns:ns2="0726195c-4e5f-403b-b0e6-5bc4fc6a495f" xmlns:ns3="64719721-3f2e-4037-a826-7fe00fbc2e3c" targetNamespace="http://schemas.microsoft.com/office/2006/metadata/properties" ma:root="true" ma:fieldsID="4e86d48a32d59f49b13aebceac8e7265" ns2:_="" ns3:_="">
    <xsd:import namespace="0726195c-4e5f-403b-b0e6-5bc4fc6a495f"/>
    <xsd:import namespace="64719721-3f2e-4037-a826-7fe00fbc2e3c"/>
    <xsd:element name="properties">
      <xsd:complexType>
        <xsd:sequence>
          <xsd:element name="documentManagement">
            <xsd:complexType>
              <xsd:all>
                <xsd:element ref="ns2:CategoryDoc" minOccurs="0"/>
                <xsd:element ref="ns2:EffectiveDate"/>
                <xsd:element ref="ns2:DocumentDescription"/>
                <xsd:element ref="ns2:DisplayPriority" minOccurs="0"/>
                <xsd:element ref="ns3:b814ba249d91463a8222dc7318a2e120" minOccurs="0"/>
                <xsd:element ref="ns3:TaxCatchAll" minOccurs="0"/>
                <xsd:element ref="ns3:TaxCatchAllLabel" minOccurs="0"/>
                <xsd:element ref="ns3:TaxKeywordTaxHTField" minOccurs="0"/>
                <xsd:element ref="ns3:Divi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6195c-4e5f-403b-b0e6-5bc4fc6a495f" elementFormDefault="qualified">
    <xsd:import namespace="http://schemas.microsoft.com/office/2006/documentManagement/types"/>
    <xsd:import namespace="http://schemas.microsoft.com/office/infopath/2007/PartnerControls"/>
    <xsd:element name="CategoryDoc" ma:index="8" nillable="true" ma:displayName="Document Category" ma:default="none" ma:description="" ma:format="Dropdown" ma:internalName="CategoryDoc">
      <xsd:simpleType>
        <xsd:restriction base="dms:Choice">
          <xsd:enumeration value="none"/>
        </xsd:restriction>
      </xsd:simpleType>
    </xsd:element>
    <xsd:element name="EffectiveDate" ma:index="9" ma:displayName="Effective Date" ma:default="[today]" ma:description="" ma:format="DateTime" ma:internalName="EffectiveDate">
      <xsd:simpleType>
        <xsd:restriction base="dms:DateTime"/>
      </xsd:simpleType>
    </xsd:element>
    <xsd:element name="DocumentDescription" ma:index="10" ma:displayName="Document Description" ma:description="Note" ma:internalName="DocumentDescription">
      <xsd:simpleType>
        <xsd:restriction base="dms:Note">
          <xsd:maxLength value="255"/>
        </xsd:restriction>
      </xsd:simpleType>
    </xsd:element>
    <xsd:element name="DisplayPriority" ma:index="11" nillable="true" ma:displayName="Display Priority" ma:internalName="DisplayPriority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19721-3f2e-4037-a826-7fe00fbc2e3c" elementFormDefault="qualified">
    <xsd:import namespace="http://schemas.microsoft.com/office/2006/documentManagement/types"/>
    <xsd:import namespace="http://schemas.microsoft.com/office/infopath/2007/PartnerControls"/>
    <xsd:element name="b814ba249d91463a8222dc7318a2e120" ma:index="12" ma:taxonomy="true" ma:internalName="b814ba249d91463a8222dc7318a2e120" ma:taxonomyFieldName="BusinessServices" ma:displayName="Business Services" ma:default="" ma:fieldId="{b814ba24-9d91-463a-8222-dc7318a2e120}" ma:sspId="24303319-78b4-4866-9de0-bde40737f1d8" ma:termSetId="c54f94ba-c49d-48e8-b789-4a89780f2686" ma:anchorId="3e0b3416-4f48-409d-9643-5ee8099d9f4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c085d1ce-44a5-47b0-af7a-48aa3d02d715}" ma:internalName="TaxCatchAll" ma:showField="CatchAllData" ma:web="0726195c-4e5f-403b-b0e6-5bc4fc6a49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c085d1ce-44a5-47b0-af7a-48aa3d02d715}" ma:internalName="TaxCatchAllLabel" ma:readOnly="true" ma:showField="CatchAllDataLabel" ma:web="0726195c-4e5f-403b-b0e6-5bc4fc6a49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Division" ma:index="18" nillable="true" ma:displayName="Division" ma:description="" ma:internalName="Divi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4303319-78b4-4866-9de0-bde40737f1d8" ContentTypeId="0x010100B2029F26138C4BFDA158A626F91E876A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719721-3f2e-4037-a826-7fe00fbc2e3c">
      <Value>11</Value>
    </TaxCatchAll>
    <EffectiveDate xmlns="0726195c-4e5f-403b-b0e6-5bc4fc6a495f">2016-08-30T18:24:00+00:00</EffectiveDate>
    <Division xmlns="64719721-3f2e-4037-a826-7fe00fbc2e3c">State Purchasing</Division>
    <CategoryDoc xmlns="0726195c-4e5f-403b-b0e6-5bc4fc6a495f">none</CategoryDoc>
    <b814ba249d91463a8222dc7318a2e120 xmlns="64719721-3f2e-4037-a826-7fe00fbc2e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State Purchasing</TermName>
          <TermId xmlns="http://schemas.microsoft.com/office/infopath/2007/PartnerControls">c42e6466-1f4d-496f-8ab6-8c429e5f88ca</TermId>
        </TermInfo>
      </Terms>
    </b814ba249d91463a8222dc7318a2e120>
    <DocumentDescription xmlns="0726195c-4e5f-403b-b0e6-5bc4fc6a495f">SPD0000100 Furniture Discount Pricing</DocumentDescription>
    <TaxKeywordTaxHTField xmlns="64719721-3f2e-4037-a826-7fe00fbc2e3c">
      <Terms xmlns="http://schemas.microsoft.com/office/infopath/2007/PartnerControls"/>
    </TaxKeywordTaxHTField>
    <DisplayPriority xmlns="0726195c-4e5f-403b-b0e6-5bc4fc6a495f" xsi:nil="true"/>
  </documentManagement>
</p:properties>
</file>

<file path=customXml/itemProps1.xml><?xml version="1.0" encoding="utf-8"?>
<ds:datastoreItem xmlns:ds="http://schemas.openxmlformats.org/officeDocument/2006/customXml" ds:itemID="{6D64F56C-ABEE-44D7-9054-3BD30AE4E2A3}"/>
</file>

<file path=customXml/itemProps2.xml><?xml version="1.0" encoding="utf-8"?>
<ds:datastoreItem xmlns:ds="http://schemas.openxmlformats.org/officeDocument/2006/customXml" ds:itemID="{7EF438C4-2D73-4493-AEAA-31DBF974A150}"/>
</file>

<file path=customXml/itemProps3.xml><?xml version="1.0" encoding="utf-8"?>
<ds:datastoreItem xmlns:ds="http://schemas.openxmlformats.org/officeDocument/2006/customXml" ds:itemID="{2064920F-1756-413F-9AEE-F6674B7F54F4}"/>
</file>

<file path=customXml/itemProps4.xml><?xml version="1.0" encoding="utf-8"?>
<ds:datastoreItem xmlns:ds="http://schemas.openxmlformats.org/officeDocument/2006/customXml" ds:itemID="{AE7A0044-9C02-4CDE-B670-BB0E69BDCD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Table of Contents</vt:lpstr>
      <vt:lpstr>Category List</vt:lpstr>
      <vt:lpstr>Category % discount</vt:lpstr>
      <vt:lpstr>1</vt:lpstr>
      <vt:lpstr>Supplier List</vt:lpstr>
      <vt:lpstr>Suppliers % Discount</vt:lpstr>
      <vt:lpstr>Volume Discount</vt:lpstr>
      <vt:lpstr>Sheet1</vt:lpstr>
      <vt:lpstr>Checklist</vt:lpstr>
      <vt:lpstr>'Suppliers % Discount'!Print_Area</vt:lpstr>
    </vt:vector>
  </TitlesOfParts>
  <Company>Georgia Dept. of Administrative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SPD0000100 Furniture Discount Pricing</dc:title>
  <dc:creator>Morales, Mario</dc:creator>
  <cp:keywords/>
  <cp:lastModifiedBy>Norris, Timothy</cp:lastModifiedBy>
  <cp:lastPrinted>2015-01-15T20:15:20Z</cp:lastPrinted>
  <dcterms:created xsi:type="dcterms:W3CDTF">2014-09-12T10:59:02Z</dcterms:created>
  <dcterms:modified xsi:type="dcterms:W3CDTF">2016-07-06T19:10:57Z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0x010100B2029F26138C4BFDA158A626F91E876A002EA9EED6E78F09439C4388054CED045F</vt:lpwstr>
  </property>
  <property fmtid="{D5CDD505-2E9C-101B-9397-08002B2CF9AE}" pid="3" name="TaxKeyword">
    <vt:lpwstr/>
  </property>
  <property fmtid="{D5CDD505-2E9C-101B-9397-08002B2CF9AE}" pid="4" name="BusinessServices">
    <vt:lpwstr>11;#State Purchasing|c42e6466-1f4d-496f-8ab6-8c429e5f88ca</vt:lpwstr>
  </property>
</Properties>
</file>